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https://d.docs.live.net/8aebd3a82344cf71/Документы/Рабочие документы/Стратегия предприятия/2. Стратегия/1. Дерево целей/Проекты/CEFACT IFMT/Mario/Контракт 2021-2/Исполнение/IMO/Материалы/"/>
    </mc:Choice>
  </mc:AlternateContent>
  <xr:revisionPtr revIDLastSave="41" documentId="13_ncr:1_{F72F0BF0-AE3B-FF4A-9F1C-A657CE542ABC}" xr6:coauthVersionLast="47" xr6:coauthVersionMax="47" xr10:uidLastSave="{B2F38C50-9392-44AF-BD32-A0E43CF54E20}"/>
  <bookViews>
    <workbookView xWindow="-28920" yWindow="-120" windowWidth="29040" windowHeight="15840" xr2:uid="{5EC1A1DD-DF8B-45E5-9A21-AED62A2E3BE4}"/>
  </bookViews>
  <sheets>
    <sheet name="Лист1" sheetId="1" r:id="rId1"/>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708" i="1" l="1"/>
  <c r="H709" i="1"/>
  <c r="H710" i="1"/>
  <c r="H711" i="1"/>
  <c r="I712" i="1"/>
  <c r="H712" i="1" s="1"/>
  <c r="I1320" i="1" l="1"/>
  <c r="I1319" i="1"/>
  <c r="I1318" i="1"/>
  <c r="I1317" i="1"/>
  <c r="I1316" i="1"/>
  <c r="I1315" i="1"/>
  <c r="I1314" i="1"/>
  <c r="I1313" i="1"/>
  <c r="I1312" i="1"/>
  <c r="I1311" i="1"/>
  <c r="I1310" i="1"/>
  <c r="I1309" i="1"/>
  <c r="I1308" i="1"/>
  <c r="I1307" i="1"/>
  <c r="I1306" i="1"/>
  <c r="I1305" i="1"/>
  <c r="I1304" i="1"/>
  <c r="I1303" i="1"/>
  <c r="I1111" i="1"/>
  <c r="H1111" i="1" s="1"/>
  <c r="I1110" i="1"/>
  <c r="H1110" i="1" s="1"/>
  <c r="I1109" i="1"/>
  <c r="H1109" i="1" s="1"/>
  <c r="I1108" i="1"/>
  <c r="I1107" i="1"/>
  <c r="H6" i="1"/>
  <c r="H1289" i="1"/>
  <c r="H1290" i="1"/>
  <c r="H1291" i="1"/>
  <c r="H1292" i="1"/>
  <c r="H1293" i="1"/>
  <c r="H1294" i="1"/>
  <c r="H1295" i="1"/>
  <c r="H1296" i="1"/>
  <c r="H1297" i="1"/>
  <c r="H1298" i="1"/>
  <c r="H1299" i="1"/>
  <c r="H1300" i="1"/>
  <c r="I1301" i="1"/>
  <c r="H1301" i="1" s="1"/>
  <c r="I751" i="1"/>
  <c r="H751" i="1" s="1"/>
  <c r="I750" i="1"/>
  <c r="H750" i="1" s="1"/>
  <c r="I749" i="1"/>
  <c r="H749" i="1" s="1"/>
  <c r="I748" i="1"/>
  <c r="H748" i="1" s="1"/>
  <c r="I747" i="1"/>
  <c r="H747" i="1" s="1"/>
  <c r="I746" i="1"/>
  <c r="H746" i="1" s="1"/>
  <c r="I745" i="1"/>
  <c r="H745" i="1" s="1"/>
  <c r="I744" i="1"/>
  <c r="H744" i="1" s="1"/>
  <c r="H739" i="1"/>
  <c r="H740" i="1"/>
  <c r="H741" i="1"/>
  <c r="H752" i="1"/>
  <c r="H753" i="1"/>
  <c r="H754" i="1"/>
  <c r="H755" i="1"/>
  <c r="H756" i="1"/>
  <c r="H757" i="1"/>
  <c r="H758" i="1"/>
  <c r="H759" i="1"/>
  <c r="H760" i="1"/>
  <c r="H761" i="1"/>
  <c r="H762" i="1"/>
  <c r="H763" i="1"/>
  <c r="H764" i="1"/>
  <c r="H765" i="1"/>
  <c r="H770" i="1"/>
  <c r="H772" i="1"/>
  <c r="H773" i="1"/>
  <c r="H774" i="1"/>
  <c r="H779" i="1"/>
  <c r="H780" i="1"/>
  <c r="H781" i="1"/>
  <c r="H782" i="1"/>
  <c r="H783" i="1"/>
  <c r="H784" i="1"/>
  <c r="H785" i="1"/>
  <c r="H786" i="1"/>
  <c r="H787" i="1"/>
  <c r="H788" i="1"/>
  <c r="H789" i="1"/>
  <c r="H790" i="1"/>
  <c r="H791" i="1"/>
  <c r="H792" i="1"/>
  <c r="H793" i="1"/>
  <c r="H794" i="1"/>
  <c r="H795" i="1"/>
  <c r="H796" i="1"/>
  <c r="H797" i="1"/>
  <c r="H798" i="1"/>
  <c r="H799" i="1"/>
  <c r="H800" i="1"/>
  <c r="H801" i="1"/>
  <c r="H802" i="1"/>
  <c r="H803" i="1"/>
  <c r="H804" i="1"/>
  <c r="H805" i="1"/>
  <c r="H806" i="1"/>
  <c r="H807" i="1"/>
  <c r="H808" i="1"/>
  <c r="H809" i="1"/>
  <c r="H810" i="1"/>
  <c r="H811" i="1"/>
  <c r="H812" i="1"/>
  <c r="H813" i="1"/>
  <c r="H814" i="1"/>
  <c r="H815" i="1"/>
  <c r="H816" i="1"/>
  <c r="H817" i="1"/>
  <c r="H818" i="1"/>
  <c r="H819" i="1"/>
  <c r="H820" i="1"/>
  <c r="H821" i="1"/>
  <c r="H822" i="1"/>
  <c r="H823" i="1"/>
  <c r="H824" i="1"/>
  <c r="H825" i="1"/>
  <c r="H826" i="1"/>
  <c r="H827" i="1"/>
  <c r="H829" i="1"/>
  <c r="H830" i="1"/>
  <c r="H831" i="1"/>
  <c r="H833" i="1"/>
  <c r="H834" i="1"/>
  <c r="H835" i="1"/>
  <c r="H836" i="1"/>
  <c r="H847" i="1"/>
  <c r="H848" i="1"/>
  <c r="H849" i="1"/>
  <c r="H850" i="1"/>
  <c r="H851" i="1"/>
  <c r="H853" i="1"/>
  <c r="H854" i="1"/>
  <c r="H856" i="1"/>
  <c r="H857" i="1"/>
  <c r="H858" i="1"/>
  <c r="H862" i="1"/>
  <c r="H863" i="1"/>
  <c r="H864" i="1"/>
  <c r="H865" i="1"/>
  <c r="H867" i="1"/>
  <c r="H869" i="1"/>
  <c r="H870" i="1"/>
  <c r="H872" i="1"/>
  <c r="H875" i="1"/>
  <c r="H876" i="1"/>
  <c r="H877" i="1"/>
  <c r="H878" i="1"/>
  <c r="H884" i="1"/>
  <c r="H885" i="1"/>
  <c r="H886" i="1"/>
  <c r="H887" i="1"/>
  <c r="H897" i="1"/>
  <c r="H898" i="1"/>
  <c r="H899" i="1"/>
  <c r="H900" i="1"/>
  <c r="H901" i="1"/>
  <c r="H902" i="1"/>
  <c r="H903" i="1"/>
  <c r="H904" i="1"/>
  <c r="H996" i="1"/>
  <c r="H1004" i="1"/>
  <c r="H1005" i="1"/>
  <c r="H1006" i="1"/>
  <c r="H1010" i="1"/>
  <c r="H1011" i="1"/>
  <c r="H1012" i="1"/>
  <c r="H1013" i="1"/>
  <c r="H1014" i="1"/>
  <c r="H1017" i="1"/>
  <c r="H1018" i="1"/>
  <c r="H1019" i="1"/>
  <c r="H1020" i="1"/>
  <c r="H1021" i="1"/>
  <c r="H1022" i="1"/>
  <c r="H1023" i="1"/>
  <c r="H1024" i="1"/>
  <c r="H1025" i="1"/>
  <c r="H1026" i="1"/>
  <c r="H1027" i="1"/>
  <c r="H1028" i="1"/>
  <c r="H1029" i="1"/>
  <c r="H1030" i="1"/>
  <c r="H1031" i="1"/>
  <c r="H1032" i="1"/>
  <c r="H1033" i="1"/>
  <c r="H1034" i="1"/>
  <c r="H1035" i="1"/>
  <c r="H1036" i="1"/>
  <c r="H1037" i="1"/>
  <c r="H1038" i="1"/>
  <c r="H1039" i="1"/>
  <c r="H1040" i="1"/>
  <c r="H1041" i="1"/>
  <c r="H1043" i="1"/>
  <c r="H1044" i="1"/>
  <c r="H1045" i="1"/>
  <c r="H1046" i="1"/>
  <c r="H1050" i="1"/>
  <c r="H1051" i="1"/>
  <c r="H1052" i="1"/>
  <c r="H1053" i="1"/>
  <c r="H1055" i="1"/>
  <c r="H1064" i="1"/>
  <c r="H1077" i="1"/>
  <c r="H1079" i="1"/>
  <c r="H1080" i="1"/>
  <c r="H1081" i="1"/>
  <c r="H1082" i="1"/>
  <c r="H1085" i="1"/>
  <c r="H1088" i="1"/>
  <c r="H1089" i="1"/>
  <c r="H1095" i="1"/>
  <c r="H1096" i="1"/>
  <c r="H1098" i="1"/>
  <c r="H1099" i="1"/>
  <c r="H1101" i="1"/>
  <c r="H1102" i="1"/>
  <c r="H1107" i="1"/>
  <c r="H1108" i="1"/>
  <c r="H1112" i="1"/>
  <c r="H1113" i="1"/>
  <c r="H1114" i="1"/>
  <c r="H1115" i="1"/>
  <c r="H1117" i="1"/>
  <c r="H1120" i="1"/>
  <c r="H1121" i="1"/>
  <c r="H1122" i="1"/>
  <c r="H1123" i="1"/>
  <c r="H1126" i="1"/>
  <c r="H1127" i="1"/>
  <c r="H1128" i="1"/>
  <c r="H1129" i="1"/>
  <c r="H1131" i="1"/>
  <c r="H1133" i="1"/>
  <c r="H1134" i="1"/>
  <c r="H1137" i="1"/>
  <c r="H1141" i="1"/>
  <c r="H1142" i="1"/>
  <c r="H1143" i="1"/>
  <c r="H1144" i="1"/>
  <c r="H1146" i="1"/>
  <c r="H1147" i="1"/>
  <c r="H1151" i="1"/>
  <c r="H1152" i="1"/>
  <c r="H1154" i="1"/>
  <c r="H1155" i="1"/>
  <c r="H1156" i="1"/>
  <c r="H1159" i="1"/>
  <c r="H1161" i="1"/>
  <c r="H1162" i="1"/>
  <c r="H1164" i="1"/>
  <c r="H1165" i="1"/>
  <c r="H1169" i="1"/>
  <c r="H1170" i="1"/>
  <c r="H1171" i="1"/>
  <c r="H1172" i="1"/>
  <c r="H1173" i="1"/>
  <c r="H1174" i="1"/>
  <c r="H1175" i="1"/>
  <c r="H1177" i="1"/>
  <c r="H1178" i="1"/>
  <c r="H1181" i="1"/>
  <c r="H1182" i="1"/>
  <c r="H1186" i="1"/>
  <c r="H1187" i="1"/>
  <c r="H1189" i="1"/>
  <c r="H1190" i="1"/>
  <c r="H1192" i="1"/>
  <c r="H1193" i="1"/>
  <c r="H1195" i="1"/>
  <c r="H1196" i="1"/>
  <c r="H1203" i="1"/>
  <c r="H1204" i="1"/>
  <c r="H1205" i="1"/>
  <c r="H1209" i="1"/>
  <c r="H1210" i="1"/>
  <c r="H1214" i="1"/>
  <c r="H1215" i="1"/>
  <c r="H1217" i="1"/>
  <c r="H1225" i="1"/>
  <c r="H1229" i="1"/>
  <c r="H1230" i="1"/>
  <c r="H1231" i="1"/>
  <c r="H1232" i="1"/>
  <c r="H1233" i="1"/>
  <c r="H1234" i="1"/>
  <c r="H1235" i="1"/>
  <c r="H1236" i="1"/>
  <c r="H1237" i="1"/>
  <c r="H1238" i="1"/>
  <c r="H1239" i="1"/>
  <c r="H1240" i="1"/>
  <c r="H1241" i="1"/>
  <c r="H1242" i="1"/>
  <c r="H1243" i="1"/>
  <c r="H1244" i="1"/>
  <c r="H1245" i="1"/>
  <c r="H1246" i="1"/>
  <c r="H1247" i="1"/>
  <c r="H1248" i="1"/>
  <c r="H1249" i="1"/>
  <c r="H1250" i="1"/>
  <c r="H1251" i="1"/>
  <c r="H1252" i="1"/>
  <c r="H1253" i="1"/>
  <c r="H1254" i="1"/>
  <c r="H1255" i="1"/>
  <c r="H1256" i="1"/>
  <c r="H1257" i="1"/>
  <c r="H1258" i="1"/>
  <c r="H1259" i="1"/>
  <c r="H1260" i="1"/>
  <c r="H1261" i="1"/>
  <c r="H1262" i="1"/>
  <c r="H1263" i="1"/>
  <c r="H1264" i="1"/>
  <c r="H1265" i="1"/>
  <c r="H1266" i="1"/>
  <c r="H1267" i="1"/>
  <c r="H1268" i="1"/>
  <c r="H1269" i="1"/>
  <c r="H1270" i="1"/>
  <c r="H1271" i="1"/>
  <c r="H1272" i="1"/>
  <c r="H1273" i="1"/>
  <c r="H1274" i="1"/>
  <c r="H1275" i="1"/>
  <c r="H1276" i="1"/>
  <c r="H1277" i="1"/>
  <c r="H1278" i="1"/>
  <c r="H1279" i="1"/>
  <c r="H1280" i="1"/>
  <c r="H1281" i="1"/>
  <c r="H1282" i="1"/>
  <c r="H1283" i="1"/>
  <c r="H1284" i="1"/>
  <c r="H1285" i="1"/>
  <c r="H1286" i="1"/>
  <c r="H1287" i="1"/>
  <c r="H1288" i="1"/>
  <c r="H732" i="1"/>
  <c r="H733" i="1"/>
  <c r="H734" i="1"/>
  <c r="I743" i="1"/>
  <c r="H743" i="1" s="1"/>
  <c r="I742" i="1"/>
  <c r="H742" i="1" s="1"/>
  <c r="I738" i="1"/>
  <c r="H738" i="1" s="1"/>
  <c r="I737" i="1"/>
  <c r="H737" i="1" s="1"/>
  <c r="I736" i="1"/>
  <c r="H736" i="1" s="1"/>
  <c r="I735" i="1"/>
  <c r="H735" i="1" s="1"/>
  <c r="I731" i="1"/>
  <c r="H731" i="1" s="1"/>
  <c r="I730" i="1"/>
  <c r="H730" i="1" s="1"/>
  <c r="H722" i="1"/>
  <c r="H725" i="1"/>
  <c r="H728" i="1"/>
  <c r="H729" i="1"/>
  <c r="H720" i="1"/>
  <c r="I727" i="1"/>
  <c r="H727" i="1" s="1"/>
  <c r="I726" i="1"/>
  <c r="H726" i="1" s="1"/>
  <c r="I721" i="1"/>
  <c r="H721" i="1" s="1"/>
  <c r="I723" i="1"/>
  <c r="H723" i="1" s="1"/>
  <c r="I724" i="1"/>
  <c r="H724" i="1" s="1"/>
  <c r="I719" i="1"/>
  <c r="H719" i="1" s="1"/>
  <c r="I718" i="1"/>
  <c r="H718" i="1" s="1"/>
  <c r="I1075" i="1"/>
  <c r="H1075" i="1" s="1"/>
  <c r="I1074" i="1"/>
  <c r="H1074" i="1" s="1"/>
  <c r="I1073" i="1"/>
  <c r="H1073" i="1" s="1"/>
  <c r="I1072" i="1"/>
  <c r="H1072" i="1" s="1"/>
  <c r="I1071" i="1"/>
  <c r="H1071" i="1" s="1"/>
  <c r="I1070" i="1"/>
  <c r="H1070" i="1" s="1"/>
  <c r="I1069" i="1"/>
  <c r="H1069" i="1" s="1"/>
  <c r="I1068" i="1"/>
  <c r="H1068" i="1" s="1"/>
  <c r="I1067" i="1"/>
  <c r="H1067" i="1" s="1"/>
  <c r="I1066" i="1"/>
  <c r="H1066" i="1" s="1"/>
  <c r="I1065" i="1"/>
  <c r="H1065" i="1" s="1"/>
  <c r="H299" i="1"/>
  <c r="H300" i="1"/>
  <c r="H302" i="1"/>
  <c r="H303" i="1"/>
  <c r="H308" i="1"/>
  <c r="H310" i="1"/>
  <c r="H311" i="1"/>
  <c r="H312" i="1"/>
  <c r="H313" i="1"/>
  <c r="H315" i="1"/>
  <c r="H316" i="1"/>
  <c r="H317" i="1"/>
  <c r="H318" i="1"/>
  <c r="I298" i="1"/>
  <c r="H298" i="1" s="1"/>
  <c r="I314" i="1"/>
  <c r="H314" i="1" s="1"/>
  <c r="I309" i="1"/>
  <c r="H309" i="1" s="1"/>
  <c r="H344" i="1"/>
  <c r="H345" i="1"/>
  <c r="H350" i="1"/>
  <c r="H353" i="1"/>
  <c r="H354" i="1"/>
  <c r="H355" i="1"/>
  <c r="H356" i="1"/>
  <c r="I352" i="1"/>
  <c r="H352" i="1" s="1"/>
  <c r="I357" i="1"/>
  <c r="H357" i="1" s="1"/>
  <c r="I343" i="1"/>
  <c r="H343" i="1" s="1"/>
  <c r="I1221" i="1"/>
  <c r="H1221" i="1" s="1"/>
  <c r="I1220" i="1"/>
  <c r="H1220" i="1" s="1"/>
  <c r="I1219" i="1"/>
  <c r="H1219" i="1" s="1"/>
  <c r="I1218" i="1"/>
  <c r="H1218" i="1" s="1"/>
  <c r="I1216" i="1"/>
  <c r="H1216" i="1" s="1"/>
  <c r="I1213" i="1"/>
  <c r="H1213" i="1" s="1"/>
  <c r="I1212" i="1"/>
  <c r="H1212" i="1" s="1"/>
  <c r="I1211" i="1"/>
  <c r="H1211" i="1" s="1"/>
  <c r="I1208" i="1"/>
  <c r="H1208" i="1" s="1"/>
  <c r="I1207" i="1"/>
  <c r="H1207" i="1" s="1"/>
  <c r="I1206" i="1"/>
  <c r="H1206" i="1" s="1"/>
  <c r="I1202" i="1"/>
  <c r="H1202" i="1" s="1"/>
  <c r="I1201" i="1"/>
  <c r="H1201" i="1" s="1"/>
  <c r="I1200" i="1"/>
  <c r="H1200" i="1" s="1"/>
  <c r="I1199" i="1"/>
  <c r="H1199" i="1" s="1"/>
  <c r="I1198" i="1"/>
  <c r="H1198" i="1" s="1"/>
  <c r="I1197" i="1"/>
  <c r="H1197" i="1" s="1"/>
  <c r="I1194" i="1"/>
  <c r="H1194" i="1" s="1"/>
  <c r="I1191" i="1"/>
  <c r="H1191" i="1" s="1"/>
  <c r="I1188" i="1"/>
  <c r="H1188" i="1" s="1"/>
  <c r="I1185" i="1"/>
  <c r="H1185" i="1" s="1"/>
  <c r="I1184" i="1"/>
  <c r="H1184" i="1" s="1"/>
  <c r="I1183" i="1"/>
  <c r="H1183" i="1" s="1"/>
  <c r="I1180" i="1"/>
  <c r="H1180" i="1" s="1"/>
  <c r="I1179" i="1"/>
  <c r="H1179" i="1" s="1"/>
  <c r="I1176" i="1"/>
  <c r="H1176" i="1" s="1"/>
  <c r="I1168" i="1"/>
  <c r="H1168" i="1" s="1"/>
  <c r="I1167" i="1"/>
  <c r="H1167" i="1" s="1"/>
  <c r="I1166" i="1"/>
  <c r="H1166" i="1" s="1"/>
  <c r="I1163" i="1"/>
  <c r="H1163" i="1" s="1"/>
  <c r="I1160" i="1"/>
  <c r="H1160" i="1" s="1"/>
  <c r="I1158" i="1"/>
  <c r="H1158" i="1" s="1"/>
  <c r="I1157" i="1"/>
  <c r="H1157" i="1" s="1"/>
  <c r="I1153" i="1"/>
  <c r="H1153" i="1" s="1"/>
  <c r="H217" i="1"/>
  <c r="H219" i="1"/>
  <c r="H220" i="1"/>
  <c r="H221" i="1"/>
  <c r="H222" i="1"/>
  <c r="H223" i="1"/>
  <c r="H224" i="1"/>
  <c r="H225" i="1"/>
  <c r="I226" i="1"/>
  <c r="H226" i="1" s="1"/>
  <c r="I218" i="1"/>
  <c r="H218" i="1" s="1"/>
  <c r="H328" i="1"/>
  <c r="H330" i="1"/>
  <c r="H283" i="1"/>
  <c r="H285" i="1"/>
  <c r="H286" i="1"/>
  <c r="H287" i="1"/>
  <c r="H288" i="1"/>
  <c r="H289" i="1"/>
  <c r="H291" i="1"/>
  <c r="H292" i="1"/>
  <c r="H293" i="1"/>
  <c r="H294" i="1"/>
  <c r="H296" i="1"/>
  <c r="I322" i="1"/>
  <c r="I290" i="1"/>
  <c r="H290" i="1" s="1"/>
  <c r="I284" i="1"/>
  <c r="H284" i="1" s="1"/>
  <c r="I306" i="1"/>
  <c r="H306" i="1" s="1"/>
  <c r="I305" i="1"/>
  <c r="H305" i="1" s="1"/>
  <c r="I304" i="1"/>
  <c r="H304" i="1" s="1"/>
  <c r="I307" i="1"/>
  <c r="H307" i="1" s="1"/>
  <c r="I301" i="1"/>
  <c r="H301" i="1" s="1"/>
  <c r="I295" i="1"/>
  <c r="H295" i="1" s="1"/>
  <c r="I297" i="1"/>
  <c r="H297" i="1" s="1"/>
  <c r="I282" i="1"/>
  <c r="H282" i="1" s="1"/>
  <c r="I281" i="1"/>
  <c r="H281" i="1" s="1"/>
  <c r="H359" i="1"/>
  <c r="H360" i="1"/>
  <c r="H361" i="1"/>
  <c r="H387" i="1"/>
  <c r="H336" i="1"/>
  <c r="H337" i="1"/>
  <c r="H338" i="1"/>
  <c r="H339" i="1"/>
  <c r="H341" i="1"/>
  <c r="H362" i="1"/>
  <c r="H363" i="1"/>
  <c r="H364" i="1"/>
  <c r="H365" i="1"/>
  <c r="H366" i="1"/>
  <c r="H367" i="1"/>
  <c r="H368" i="1"/>
  <c r="H369" i="1"/>
  <c r="H370" i="1"/>
  <c r="H371" i="1"/>
  <c r="H372" i="1"/>
  <c r="H373" i="1"/>
  <c r="H374" i="1"/>
  <c r="H375" i="1"/>
  <c r="H376" i="1"/>
  <c r="H377" i="1"/>
  <c r="H378" i="1"/>
  <c r="H379" i="1"/>
  <c r="H380" i="1"/>
  <c r="H381" i="1"/>
  <c r="H382" i="1"/>
  <c r="H383" i="1"/>
  <c r="H384" i="1"/>
  <c r="H385" i="1"/>
  <c r="H386" i="1"/>
  <c r="H389" i="1"/>
  <c r="H391" i="1"/>
  <c r="H392" i="1"/>
  <c r="H398" i="1"/>
  <c r="H399" i="1"/>
  <c r="H403" i="1"/>
  <c r="H404" i="1"/>
  <c r="H407" i="1"/>
  <c r="H408" i="1"/>
  <c r="H409" i="1"/>
  <c r="H410" i="1"/>
  <c r="H411" i="1"/>
  <c r="H413" i="1"/>
  <c r="H414" i="1"/>
  <c r="H415" i="1"/>
  <c r="H417" i="1"/>
  <c r="H418" i="1"/>
  <c r="H419" i="1"/>
  <c r="H420" i="1"/>
  <c r="H421" i="1"/>
  <c r="H422" i="1"/>
  <c r="H423" i="1"/>
  <c r="H424" i="1"/>
  <c r="H425" i="1"/>
  <c r="H426" i="1"/>
  <c r="H427" i="1"/>
  <c r="H429" i="1"/>
  <c r="H432" i="1"/>
  <c r="H435" i="1"/>
  <c r="H436" i="1"/>
  <c r="H437" i="1"/>
  <c r="H438" i="1"/>
  <c r="H439" i="1"/>
  <c r="H440" i="1"/>
  <c r="H441" i="1"/>
  <c r="H442" i="1"/>
  <c r="H443" i="1"/>
  <c r="H444" i="1"/>
  <c r="H445" i="1"/>
  <c r="H446" i="1"/>
  <c r="H447" i="1"/>
  <c r="H448" i="1"/>
  <c r="H449" i="1"/>
  <c r="H450" i="1"/>
  <c r="H451" i="1"/>
  <c r="H452" i="1"/>
  <c r="H453" i="1"/>
  <c r="H454" i="1"/>
  <c r="H455" i="1"/>
  <c r="H456" i="1"/>
  <c r="H458" i="1"/>
  <c r="H459" i="1"/>
  <c r="H464" i="1"/>
  <c r="H465" i="1"/>
  <c r="H466" i="1"/>
  <c r="H469" i="1"/>
  <c r="H470" i="1"/>
  <c r="H474" i="1"/>
  <c r="H475" i="1"/>
  <c r="H476" i="1"/>
  <c r="H477" i="1"/>
  <c r="H479" i="1"/>
  <c r="H480" i="1"/>
  <c r="H481" i="1"/>
  <c r="H482" i="1"/>
  <c r="H483" i="1"/>
  <c r="H484" i="1"/>
  <c r="H485" i="1"/>
  <c r="H486" i="1"/>
  <c r="H487" i="1"/>
  <c r="H488" i="1"/>
  <c r="H489" i="1"/>
  <c r="H490" i="1"/>
  <c r="H491" i="1"/>
  <c r="H492" i="1"/>
  <c r="H493" i="1"/>
  <c r="H494" i="1"/>
  <c r="H499" i="1"/>
  <c r="H500" i="1"/>
  <c r="H501" i="1"/>
  <c r="H502" i="1"/>
  <c r="H503" i="1"/>
  <c r="H504" i="1"/>
  <c r="H505" i="1"/>
  <c r="H506" i="1"/>
  <c r="H507" i="1"/>
  <c r="H508" i="1"/>
  <c r="H509" i="1"/>
  <c r="H510" i="1"/>
  <c r="H511" i="1"/>
  <c r="H512" i="1"/>
  <c r="H513" i="1"/>
  <c r="H514" i="1"/>
  <c r="H515" i="1"/>
  <c r="H516" i="1"/>
  <c r="H517" i="1"/>
  <c r="H518" i="1"/>
  <c r="H519" i="1"/>
  <c r="H520" i="1"/>
  <c r="H521" i="1"/>
  <c r="H522" i="1"/>
  <c r="H523" i="1"/>
  <c r="H524" i="1"/>
  <c r="H525" i="1"/>
  <c r="H526" i="1"/>
  <c r="H527" i="1"/>
  <c r="H528" i="1"/>
  <c r="H529" i="1"/>
  <c r="H530" i="1"/>
  <c r="H531" i="1"/>
  <c r="H532" i="1"/>
  <c r="H533" i="1"/>
  <c r="H534" i="1"/>
  <c r="H535" i="1"/>
  <c r="H536" i="1"/>
  <c r="H537" i="1"/>
  <c r="H538" i="1"/>
  <c r="H539" i="1"/>
  <c r="H540" i="1"/>
  <c r="H541" i="1"/>
  <c r="H542" i="1"/>
  <c r="H543" i="1"/>
  <c r="H544" i="1"/>
  <c r="H545" i="1"/>
  <c r="H546" i="1"/>
  <c r="H547" i="1"/>
  <c r="H548" i="1"/>
  <c r="H549" i="1"/>
  <c r="H550" i="1"/>
  <c r="H551" i="1"/>
  <c r="H552" i="1"/>
  <c r="H553" i="1"/>
  <c r="H554" i="1"/>
  <c r="H555" i="1"/>
  <c r="H556" i="1"/>
  <c r="H557" i="1"/>
  <c r="H558" i="1"/>
  <c r="H559" i="1"/>
  <c r="H560" i="1"/>
  <c r="H561" i="1"/>
  <c r="H562" i="1"/>
  <c r="H563" i="1"/>
  <c r="H564" i="1"/>
  <c r="H565" i="1"/>
  <c r="H566" i="1"/>
  <c r="H567" i="1"/>
  <c r="H568" i="1"/>
  <c r="H569" i="1"/>
  <c r="H570" i="1"/>
  <c r="H571" i="1"/>
  <c r="H572" i="1"/>
  <c r="H573" i="1"/>
  <c r="H574" i="1"/>
  <c r="H575" i="1"/>
  <c r="H576" i="1"/>
  <c r="H577" i="1"/>
  <c r="H578" i="1"/>
  <c r="H579" i="1"/>
  <c r="H580" i="1"/>
  <c r="H581" i="1"/>
  <c r="H582" i="1"/>
  <c r="H583" i="1"/>
  <c r="H584" i="1"/>
  <c r="H585" i="1"/>
  <c r="H586" i="1"/>
  <c r="H587" i="1"/>
  <c r="H589" i="1"/>
  <c r="H595" i="1"/>
  <c r="H596" i="1"/>
  <c r="H597" i="1"/>
  <c r="H598" i="1"/>
  <c r="H599" i="1"/>
  <c r="H600" i="1"/>
  <c r="H601" i="1"/>
  <c r="H602" i="1"/>
  <c r="H603" i="1"/>
  <c r="H604" i="1"/>
  <c r="H605" i="1"/>
  <c r="H606" i="1"/>
  <c r="H607" i="1"/>
  <c r="H608" i="1"/>
  <c r="H609" i="1"/>
  <c r="H610" i="1"/>
  <c r="H611" i="1"/>
  <c r="H612" i="1"/>
  <c r="H613" i="1"/>
  <c r="H614" i="1"/>
  <c r="H615" i="1"/>
  <c r="H616" i="1"/>
  <c r="H617" i="1"/>
  <c r="H618" i="1"/>
  <c r="H619" i="1"/>
  <c r="H620" i="1"/>
  <c r="H621" i="1"/>
  <c r="H622" i="1"/>
  <c r="H623" i="1"/>
  <c r="H624" i="1"/>
  <c r="H625" i="1"/>
  <c r="H629" i="1"/>
  <c r="H630" i="1"/>
  <c r="H632" i="1"/>
  <c r="H633" i="1"/>
  <c r="H634" i="1"/>
  <c r="H637" i="1"/>
  <c r="H638" i="1"/>
  <c r="H639" i="1"/>
  <c r="H641" i="1"/>
  <c r="H642" i="1"/>
  <c r="H643" i="1"/>
  <c r="H644" i="1"/>
  <c r="H645" i="1"/>
  <c r="H646" i="1"/>
  <c r="H647" i="1"/>
  <c r="H648" i="1"/>
  <c r="H649" i="1"/>
  <c r="H650" i="1"/>
  <c r="H651" i="1"/>
  <c r="H652" i="1"/>
  <c r="H653" i="1"/>
  <c r="H654" i="1"/>
  <c r="H655" i="1"/>
  <c r="H656" i="1"/>
  <c r="H657" i="1"/>
  <c r="H658" i="1"/>
  <c r="H659" i="1"/>
  <c r="H660" i="1"/>
  <c r="H661" i="1"/>
  <c r="H662" i="1"/>
  <c r="H663" i="1"/>
  <c r="H664" i="1"/>
  <c r="H665" i="1"/>
  <c r="H666" i="1"/>
  <c r="H667" i="1"/>
  <c r="H668" i="1"/>
  <c r="H669" i="1"/>
  <c r="H670" i="1"/>
  <c r="H671" i="1"/>
  <c r="H672" i="1"/>
  <c r="H673" i="1"/>
  <c r="H674" i="1"/>
  <c r="H675" i="1"/>
  <c r="H676" i="1"/>
  <c r="H677" i="1"/>
  <c r="H678" i="1"/>
  <c r="H679" i="1"/>
  <c r="H680" i="1"/>
  <c r="H681" i="1"/>
  <c r="H682" i="1"/>
  <c r="H683" i="1"/>
  <c r="H684" i="1"/>
  <c r="H685" i="1"/>
  <c r="H686" i="1"/>
  <c r="H687" i="1"/>
  <c r="H688" i="1"/>
  <c r="H689" i="1"/>
  <c r="H690" i="1"/>
  <c r="H691" i="1"/>
  <c r="H692" i="1"/>
  <c r="H693" i="1"/>
  <c r="H694" i="1"/>
  <c r="H695" i="1"/>
  <c r="H696" i="1"/>
  <c r="H697" i="1"/>
  <c r="H698" i="1"/>
  <c r="H699" i="1"/>
  <c r="H700" i="1"/>
  <c r="H701" i="1"/>
  <c r="H702" i="1"/>
  <c r="H703" i="1"/>
  <c r="H704" i="1"/>
  <c r="H705" i="1"/>
  <c r="H706" i="1"/>
  <c r="H713" i="1"/>
  <c r="H714" i="1"/>
  <c r="H715" i="1"/>
  <c r="H716" i="1"/>
  <c r="H717" i="1"/>
  <c r="H331" i="1"/>
  <c r="H332" i="1"/>
  <c r="H333" i="1"/>
  <c r="H334" i="1"/>
  <c r="I388" i="1"/>
  <c r="H388" i="1" s="1"/>
  <c r="I358" i="1"/>
  <c r="H358" i="1" s="1"/>
  <c r="I351" i="1"/>
  <c r="H351" i="1" s="1"/>
  <c r="I390" i="1"/>
  <c r="I335" i="1"/>
  <c r="I329" i="1"/>
  <c r="H329" i="1" s="1"/>
  <c r="I348" i="1"/>
  <c r="H348" i="1" s="1"/>
  <c r="I347" i="1"/>
  <c r="H347" i="1" s="1"/>
  <c r="I346" i="1"/>
  <c r="H346" i="1" s="1"/>
  <c r="I349" i="1"/>
  <c r="H349" i="1" s="1"/>
  <c r="I340" i="1"/>
  <c r="H340" i="1" s="1"/>
  <c r="I342" i="1"/>
  <c r="H342" i="1" s="1"/>
  <c r="I327" i="1"/>
  <c r="H327" i="1" s="1"/>
  <c r="I326" i="1"/>
  <c r="H326" i="1" s="1"/>
  <c r="I1150" i="1"/>
  <c r="H1150" i="1" s="1"/>
  <c r="I1149" i="1"/>
  <c r="H1149" i="1" s="1"/>
  <c r="I434" i="1"/>
  <c r="H434" i="1" s="1"/>
  <c r="I433" i="1"/>
  <c r="H433" i="1" s="1"/>
  <c r="I431" i="1"/>
  <c r="H431" i="1" s="1"/>
  <c r="I430" i="1"/>
  <c r="H430" i="1" s="1"/>
  <c r="I463" i="1"/>
  <c r="H463" i="1" s="1"/>
  <c r="I461" i="1"/>
  <c r="H461" i="1" s="1"/>
  <c r="I460" i="1"/>
  <c r="H460" i="1" s="1"/>
  <c r="I462" i="1"/>
  <c r="H462" i="1" s="1"/>
  <c r="I457" i="1"/>
  <c r="H457" i="1" s="1"/>
  <c r="I428" i="1"/>
  <c r="H428" i="1" s="1"/>
  <c r="I467" i="1"/>
  <c r="H467" i="1" s="1"/>
  <c r="I416" i="1"/>
  <c r="H416" i="1" s="1"/>
  <c r="I468" i="1"/>
  <c r="H468" i="1" s="1"/>
  <c r="I406" i="1"/>
  <c r="H406" i="1" s="1"/>
  <c r="I405" i="1"/>
  <c r="H405" i="1" s="1"/>
  <c r="I402" i="1"/>
  <c r="H402" i="1" s="1"/>
  <c r="I397" i="1"/>
  <c r="H397" i="1" s="1"/>
  <c r="I396" i="1"/>
  <c r="H396" i="1" s="1"/>
  <c r="I1148" i="1"/>
  <c r="H1148" i="1" s="1"/>
  <c r="I1145" i="1"/>
  <c r="H1145" i="1" s="1"/>
  <c r="I1091" i="1"/>
  <c r="H1091" i="1" s="1"/>
  <c r="I1090" i="1"/>
  <c r="H1090" i="1" s="1"/>
  <c r="I1087" i="1"/>
  <c r="H1087" i="1" s="1"/>
  <c r="I1086" i="1"/>
  <c r="H1086" i="1" s="1"/>
  <c r="I1094" i="1"/>
  <c r="H1094" i="1" s="1"/>
  <c r="I1093" i="1"/>
  <c r="H1093" i="1" s="1"/>
  <c r="I1092" i="1"/>
  <c r="H1092" i="1" s="1"/>
  <c r="H119" i="1"/>
  <c r="H120" i="1"/>
  <c r="H123" i="1"/>
  <c r="H124" i="1"/>
  <c r="H125" i="1"/>
  <c r="H126" i="1"/>
  <c r="H129" i="1"/>
  <c r="H130" i="1"/>
  <c r="H131" i="1"/>
  <c r="H132" i="1"/>
  <c r="H133" i="1"/>
  <c r="H134" i="1"/>
  <c r="H135" i="1"/>
  <c r="H136" i="1"/>
  <c r="H137" i="1"/>
  <c r="H138" i="1"/>
  <c r="H139" i="1"/>
  <c r="H148" i="1"/>
  <c r="H149" i="1"/>
  <c r="H150" i="1"/>
  <c r="H151" i="1"/>
  <c r="H152" i="1"/>
  <c r="H153" i="1"/>
  <c r="H154" i="1"/>
  <c r="H155" i="1"/>
  <c r="H156" i="1"/>
  <c r="H157" i="1"/>
  <c r="H158" i="1"/>
  <c r="H159" i="1"/>
  <c r="H160" i="1"/>
  <c r="H162" i="1"/>
  <c r="H163" i="1"/>
  <c r="H164" i="1"/>
  <c r="H165" i="1"/>
  <c r="H166" i="1"/>
  <c r="H167" i="1"/>
  <c r="H168" i="1"/>
  <c r="H169" i="1"/>
  <c r="H170" i="1"/>
  <c r="H171" i="1"/>
  <c r="H172" i="1"/>
  <c r="H173" i="1"/>
  <c r="H174" i="1"/>
  <c r="H175" i="1"/>
  <c r="H176" i="1"/>
  <c r="H177" i="1"/>
  <c r="H178" i="1"/>
  <c r="H179" i="1"/>
  <c r="H180" i="1"/>
  <c r="H181" i="1"/>
  <c r="H182" i="1"/>
  <c r="H183" i="1"/>
  <c r="H184" i="1"/>
  <c r="H185" i="1"/>
  <c r="H186" i="1"/>
  <c r="H187" i="1"/>
  <c r="H188" i="1"/>
  <c r="H189" i="1"/>
  <c r="H190" i="1"/>
  <c r="H191" i="1"/>
  <c r="H192" i="1"/>
  <c r="H193" i="1"/>
  <c r="H194" i="1"/>
  <c r="H195" i="1"/>
  <c r="H196" i="1"/>
  <c r="H197" i="1"/>
  <c r="H198" i="1"/>
  <c r="H199" i="1"/>
  <c r="H200" i="1"/>
  <c r="H201" i="1"/>
  <c r="H203" i="1"/>
  <c r="H204" i="1"/>
  <c r="H205" i="1"/>
  <c r="H206" i="1"/>
  <c r="H207" i="1"/>
  <c r="H208" i="1"/>
  <c r="H209" i="1"/>
  <c r="H210" i="1"/>
  <c r="H211" i="1"/>
  <c r="H216" i="1"/>
  <c r="H227" i="1"/>
  <c r="H228" i="1"/>
  <c r="H229" i="1"/>
  <c r="H230" i="1"/>
  <c r="H231" i="1"/>
  <c r="H232" i="1"/>
  <c r="H233" i="1"/>
  <c r="H234" i="1"/>
  <c r="H235" i="1"/>
  <c r="H236" i="1"/>
  <c r="H237" i="1"/>
  <c r="H238" i="1"/>
  <c r="H239" i="1"/>
  <c r="H240" i="1"/>
  <c r="H241" i="1"/>
  <c r="H242" i="1"/>
  <c r="H243" i="1"/>
  <c r="H244" i="1"/>
  <c r="H245" i="1"/>
  <c r="H246" i="1"/>
  <c r="H247" i="1"/>
  <c r="H248" i="1"/>
  <c r="H249" i="1"/>
  <c r="H250" i="1"/>
  <c r="H251" i="1"/>
  <c r="H252" i="1"/>
  <c r="H253" i="1"/>
  <c r="H254" i="1"/>
  <c r="H255" i="1"/>
  <c r="H256" i="1"/>
  <c r="H257" i="1"/>
  <c r="H258" i="1"/>
  <c r="H259" i="1"/>
  <c r="H260" i="1"/>
  <c r="H261" i="1"/>
  <c r="H262" i="1"/>
  <c r="H263" i="1"/>
  <c r="H264" i="1"/>
  <c r="H265" i="1"/>
  <c r="H266" i="1"/>
  <c r="H267" i="1"/>
  <c r="H269" i="1"/>
  <c r="H272" i="1"/>
  <c r="H275" i="1"/>
  <c r="H276" i="1"/>
  <c r="H277" i="1"/>
  <c r="H278" i="1"/>
  <c r="H279" i="1"/>
  <c r="H280" i="1"/>
  <c r="H319" i="1"/>
  <c r="H320" i="1"/>
  <c r="H321" i="1"/>
  <c r="H322" i="1"/>
  <c r="H323" i="1"/>
  <c r="H324" i="1"/>
  <c r="H325" i="1"/>
  <c r="H104" i="1"/>
  <c r="H105" i="1"/>
  <c r="H106" i="1"/>
  <c r="H107" i="1"/>
  <c r="H108" i="1"/>
  <c r="H109" i="1"/>
  <c r="H110" i="1"/>
  <c r="H111" i="1"/>
  <c r="H112" i="1"/>
  <c r="H113" i="1"/>
  <c r="H114" i="1"/>
  <c r="H115" i="1"/>
  <c r="H116" i="1"/>
  <c r="H117" i="1"/>
  <c r="H100" i="1"/>
  <c r="H101" i="1"/>
  <c r="H102" i="1"/>
  <c r="I122" i="1"/>
  <c r="H122" i="1" s="1"/>
  <c r="I121" i="1"/>
  <c r="H121" i="1" s="1"/>
  <c r="I118" i="1"/>
  <c r="H118" i="1" s="1"/>
  <c r="I103" i="1"/>
  <c r="H103" i="1" s="1"/>
  <c r="I127" i="1"/>
  <c r="H127" i="1" s="1"/>
  <c r="I99" i="1"/>
  <c r="H99" i="1" s="1"/>
  <c r="H98" i="1"/>
  <c r="I128" i="1"/>
  <c r="H128" i="1" s="1"/>
  <c r="I845" i="1"/>
  <c r="H845" i="1" s="1"/>
  <c r="I846" i="1"/>
  <c r="H846" i="1" s="1"/>
  <c r="I844" i="1"/>
  <c r="H844" i="1" s="1"/>
  <c r="I843" i="1"/>
  <c r="H843" i="1" s="1"/>
  <c r="I842" i="1"/>
  <c r="H842" i="1" s="1"/>
  <c r="I841" i="1"/>
  <c r="H841" i="1" s="1"/>
  <c r="I840" i="1"/>
  <c r="H840" i="1" s="1"/>
  <c r="I839" i="1"/>
  <c r="H839" i="1" s="1"/>
  <c r="I838" i="1"/>
  <c r="H838" i="1" s="1"/>
  <c r="I855" i="1"/>
  <c r="H855" i="1" s="1"/>
  <c r="I852" i="1"/>
  <c r="H852" i="1" s="1"/>
  <c r="I828" i="1"/>
  <c r="H828" i="1" s="1"/>
  <c r="I837" i="1"/>
  <c r="H837" i="1" s="1"/>
  <c r="I832" i="1"/>
  <c r="H832" i="1" s="1"/>
  <c r="I271" i="1"/>
  <c r="H271" i="1" s="1"/>
  <c r="I274" i="1"/>
  <c r="H274" i="1" s="1"/>
  <c r="I273" i="1"/>
  <c r="H273" i="1" s="1"/>
  <c r="I270" i="1"/>
  <c r="H270" i="1" s="1"/>
  <c r="I268" i="1"/>
  <c r="H268" i="1" s="1"/>
  <c r="I1057" i="1"/>
  <c r="H1057" i="1" s="1"/>
  <c r="I1056" i="1"/>
  <c r="H1056" i="1" s="1"/>
  <c r="I1054" i="1"/>
  <c r="H1054" i="1" s="1"/>
  <c r="I1049" i="1"/>
  <c r="H1049" i="1" s="1"/>
  <c r="I1048" i="1"/>
  <c r="H1048" i="1" s="1"/>
  <c r="I1047" i="1"/>
  <c r="H1047" i="1" s="1"/>
  <c r="I1042" i="1"/>
  <c r="H1042" i="1" s="1"/>
  <c r="I1015" i="1"/>
  <c r="H1015" i="1" s="1"/>
  <c r="I1016" i="1"/>
  <c r="H1016" i="1" s="1"/>
  <c r="I1009" i="1"/>
  <c r="H1009" i="1" s="1"/>
  <c r="I1008" i="1"/>
  <c r="H1008" i="1" s="1"/>
  <c r="I1007" i="1"/>
  <c r="H1007" i="1" s="1"/>
  <c r="I989" i="1"/>
  <c r="H989" i="1" s="1"/>
  <c r="I988" i="1"/>
  <c r="H988" i="1" s="1"/>
  <c r="I987" i="1"/>
  <c r="H987" i="1" s="1"/>
  <c r="I1063" i="1"/>
  <c r="H1063" i="1" s="1"/>
  <c r="I1062" i="1"/>
  <c r="H1062" i="1" s="1"/>
  <c r="I1061" i="1"/>
  <c r="H1061" i="1" s="1"/>
  <c r="I1060" i="1"/>
  <c r="H1060" i="1" s="1"/>
  <c r="I1059" i="1"/>
  <c r="H1059" i="1" s="1"/>
  <c r="I1058" i="1"/>
  <c r="H1058" i="1" s="1"/>
  <c r="I1002" i="1"/>
  <c r="H1002" i="1" s="1"/>
  <c r="I1001" i="1"/>
  <c r="H1001" i="1" s="1"/>
  <c r="I1000" i="1"/>
  <c r="H1000" i="1" s="1"/>
  <c r="I995" i="1"/>
  <c r="H995" i="1" s="1"/>
  <c r="I994" i="1"/>
  <c r="H994" i="1" s="1"/>
  <c r="I993" i="1"/>
  <c r="H993" i="1" s="1"/>
  <c r="I992" i="1"/>
  <c r="H992" i="1" s="1"/>
  <c r="I991" i="1"/>
  <c r="H991" i="1" s="1"/>
  <c r="I990" i="1"/>
  <c r="H990" i="1" s="1"/>
  <c r="I1003" i="1"/>
  <c r="H1003" i="1" s="1"/>
  <c r="I999" i="1"/>
  <c r="H999" i="1" s="1"/>
  <c r="I997" i="1"/>
  <c r="H997" i="1" s="1"/>
  <c r="I998" i="1"/>
  <c r="H998" i="1" s="1"/>
  <c r="I986" i="1"/>
  <c r="H986" i="1" s="1"/>
  <c r="I985" i="1"/>
  <c r="H985" i="1" s="1"/>
  <c r="I984" i="1"/>
  <c r="H984" i="1" s="1"/>
  <c r="I983" i="1"/>
  <c r="H983" i="1" s="1"/>
  <c r="I982" i="1"/>
  <c r="H982" i="1" s="1"/>
  <c r="I981" i="1"/>
  <c r="H981" i="1" s="1"/>
  <c r="I980" i="1"/>
  <c r="H980" i="1" s="1"/>
  <c r="I979" i="1"/>
  <c r="H979" i="1" s="1"/>
  <c r="I910" i="1"/>
  <c r="H910" i="1" s="1"/>
  <c r="I909" i="1"/>
  <c r="H909" i="1" s="1"/>
  <c r="I908" i="1"/>
  <c r="H908" i="1" s="1"/>
  <c r="I907" i="1"/>
  <c r="H907" i="1" s="1"/>
  <c r="I906" i="1"/>
  <c r="H906" i="1" s="1"/>
  <c r="I905" i="1"/>
  <c r="H905" i="1" s="1"/>
  <c r="I896" i="1"/>
  <c r="H896" i="1" s="1"/>
  <c r="I895" i="1"/>
  <c r="H895" i="1" s="1"/>
  <c r="I894" i="1"/>
  <c r="H894" i="1" s="1"/>
  <c r="I893" i="1"/>
  <c r="H893" i="1" s="1"/>
  <c r="I892" i="1"/>
  <c r="H892" i="1" s="1"/>
  <c r="I891" i="1"/>
  <c r="H891" i="1" s="1"/>
  <c r="I978" i="1"/>
  <c r="H978" i="1" s="1"/>
  <c r="I890" i="1"/>
  <c r="H890" i="1" s="1"/>
  <c r="I889" i="1"/>
  <c r="H889" i="1" s="1"/>
  <c r="I977" i="1"/>
  <c r="H977" i="1" s="1"/>
  <c r="I976" i="1"/>
  <c r="H976" i="1" s="1"/>
  <c r="I975" i="1"/>
  <c r="H975" i="1" s="1"/>
  <c r="I974" i="1"/>
  <c r="H974" i="1" s="1"/>
  <c r="I973" i="1"/>
  <c r="H973" i="1" s="1"/>
  <c r="I972" i="1"/>
  <c r="H972" i="1" s="1"/>
  <c r="I971" i="1"/>
  <c r="H971" i="1" s="1"/>
  <c r="I970" i="1"/>
  <c r="H970" i="1" s="1"/>
  <c r="I969" i="1"/>
  <c r="H969" i="1" s="1"/>
  <c r="I968" i="1"/>
  <c r="H968" i="1" s="1"/>
  <c r="I967" i="1"/>
  <c r="H967" i="1" s="1"/>
  <c r="I966" i="1"/>
  <c r="H966" i="1" s="1"/>
  <c r="I965" i="1"/>
  <c r="H965" i="1" s="1"/>
  <c r="I964" i="1"/>
  <c r="H964" i="1" s="1"/>
  <c r="I963" i="1"/>
  <c r="H963" i="1" s="1"/>
  <c r="I962" i="1"/>
  <c r="H962" i="1" s="1"/>
  <c r="I961" i="1"/>
  <c r="H961" i="1" s="1"/>
  <c r="I960" i="1"/>
  <c r="H960" i="1" s="1"/>
  <c r="I959" i="1"/>
  <c r="H959" i="1" s="1"/>
  <c r="I888" i="1"/>
  <c r="H888" i="1" s="1"/>
  <c r="I883" i="1"/>
  <c r="H883" i="1" s="1"/>
  <c r="I882" i="1"/>
  <c r="H882" i="1" s="1"/>
  <c r="I958" i="1"/>
  <c r="H958" i="1" s="1"/>
  <c r="I957" i="1"/>
  <c r="H957" i="1" s="1"/>
  <c r="I956" i="1"/>
  <c r="H956" i="1" s="1"/>
  <c r="I955" i="1"/>
  <c r="H955" i="1" s="1"/>
  <c r="I954" i="1"/>
  <c r="H954" i="1" s="1"/>
  <c r="I952" i="1"/>
  <c r="H952" i="1" s="1"/>
  <c r="I953" i="1"/>
  <c r="H953" i="1" s="1"/>
  <c r="I951" i="1"/>
  <c r="H951" i="1" s="1"/>
  <c r="I950" i="1"/>
  <c r="H950" i="1" s="1"/>
  <c r="I949" i="1"/>
  <c r="H949" i="1" s="1"/>
  <c r="I948" i="1"/>
  <c r="H948" i="1" s="1"/>
  <c r="I947" i="1"/>
  <c r="H947" i="1" s="1"/>
  <c r="I946" i="1"/>
  <c r="H946" i="1" s="1"/>
  <c r="I944" i="1"/>
  <c r="H944" i="1" s="1"/>
  <c r="I945" i="1"/>
  <c r="H945" i="1" s="1"/>
  <c r="I943" i="1"/>
  <c r="H943" i="1" s="1"/>
  <c r="I942" i="1"/>
  <c r="H942" i="1" s="1"/>
  <c r="I941" i="1"/>
  <c r="H941" i="1" s="1"/>
  <c r="I940" i="1"/>
  <c r="H940" i="1" s="1"/>
  <c r="I939" i="1"/>
  <c r="H939" i="1" s="1"/>
  <c r="I938" i="1"/>
  <c r="H938" i="1" s="1"/>
  <c r="I936" i="1"/>
  <c r="H936" i="1" s="1"/>
  <c r="I937" i="1"/>
  <c r="H937" i="1" s="1"/>
  <c r="I935" i="1"/>
  <c r="H935" i="1" s="1"/>
  <c r="I934" i="1"/>
  <c r="H934" i="1" s="1"/>
  <c r="I933" i="1"/>
  <c r="H933" i="1" s="1"/>
  <c r="I932" i="1"/>
  <c r="H932" i="1" s="1"/>
  <c r="I931" i="1"/>
  <c r="H931" i="1" s="1"/>
  <c r="I930" i="1"/>
  <c r="H930" i="1" s="1"/>
  <c r="I928" i="1"/>
  <c r="H928" i="1" s="1"/>
  <c r="I929" i="1"/>
  <c r="H929" i="1" s="1"/>
  <c r="I927" i="1"/>
  <c r="H927" i="1" s="1"/>
  <c r="I926" i="1"/>
  <c r="H926" i="1" s="1"/>
  <c r="I925" i="1"/>
  <c r="H925" i="1" s="1"/>
  <c r="I924" i="1"/>
  <c r="H924" i="1" s="1"/>
  <c r="I923" i="1"/>
  <c r="H923" i="1" s="1"/>
  <c r="I922" i="1"/>
  <c r="H922" i="1" s="1"/>
  <c r="I920" i="1"/>
  <c r="H920" i="1" s="1"/>
  <c r="I921" i="1"/>
  <c r="H921" i="1" s="1"/>
  <c r="I919" i="1"/>
  <c r="H919" i="1" s="1"/>
  <c r="I918" i="1"/>
  <c r="H918" i="1" s="1"/>
  <c r="I917" i="1"/>
  <c r="H917" i="1" s="1"/>
  <c r="I916" i="1"/>
  <c r="H916" i="1" s="1"/>
  <c r="I915" i="1"/>
  <c r="H915" i="1" s="1"/>
  <c r="I914" i="1"/>
  <c r="H914" i="1" s="1"/>
  <c r="I912" i="1"/>
  <c r="H912" i="1" s="1"/>
  <c r="I913" i="1"/>
  <c r="H913" i="1" s="1"/>
  <c r="I911" i="1"/>
  <c r="H911" i="1" s="1"/>
  <c r="I881" i="1"/>
  <c r="H881" i="1" s="1"/>
  <c r="I880" i="1"/>
  <c r="H880" i="1" s="1"/>
  <c r="I879" i="1"/>
  <c r="H879" i="1" s="1"/>
  <c r="I874" i="1"/>
  <c r="H874" i="1" s="1"/>
  <c r="I873" i="1"/>
  <c r="H873" i="1" s="1"/>
  <c r="I868" i="1"/>
  <c r="H868" i="1" s="1"/>
  <c r="I871" i="1"/>
  <c r="H871" i="1" s="1"/>
  <c r="I866" i="1"/>
  <c r="H866" i="1" s="1"/>
  <c r="I861" i="1"/>
  <c r="H861" i="1" s="1"/>
  <c r="I860" i="1"/>
  <c r="H860" i="1" s="1"/>
  <c r="I859" i="1"/>
  <c r="H859" i="1" s="1"/>
  <c r="I1228" i="1"/>
  <c r="H1228" i="1" s="1"/>
  <c r="I1227" i="1"/>
  <c r="H1227" i="1" s="1"/>
  <c r="I1226" i="1"/>
  <c r="H1226" i="1" s="1"/>
  <c r="I1224" i="1"/>
  <c r="H1224" i="1" s="1"/>
  <c r="I1223" i="1"/>
  <c r="H1223" i="1" s="1"/>
  <c r="I1222" i="1"/>
  <c r="H1222" i="1" s="1"/>
  <c r="I1136" i="1"/>
  <c r="H1136" i="1" s="1"/>
  <c r="I1135" i="1"/>
  <c r="H1135" i="1" s="1"/>
  <c r="I1132" i="1"/>
  <c r="H1132" i="1" s="1"/>
  <c r="I1140" i="1"/>
  <c r="H1140" i="1" s="1"/>
  <c r="I1139" i="1"/>
  <c r="H1139" i="1" s="1"/>
  <c r="I1138" i="1"/>
  <c r="H1138" i="1" s="1"/>
  <c r="I1130" i="1"/>
  <c r="H1130" i="1" s="1"/>
  <c r="I1125" i="1"/>
  <c r="H1125" i="1" s="1"/>
  <c r="I412" i="1"/>
  <c r="H412" i="1" s="1"/>
  <c r="I1097" i="1"/>
  <c r="H1097" i="1" s="1"/>
  <c r="I778" i="1"/>
  <c r="H778" i="1" s="1"/>
  <c r="I777" i="1"/>
  <c r="H777" i="1" s="1"/>
  <c r="I776" i="1"/>
  <c r="H776" i="1" s="1"/>
  <c r="I775" i="1"/>
  <c r="H775" i="1" s="1"/>
  <c r="I771" i="1"/>
  <c r="H771" i="1" s="1"/>
  <c r="I769" i="1"/>
  <c r="H769" i="1" s="1"/>
  <c r="I768" i="1"/>
  <c r="H768" i="1" s="1"/>
  <c r="I767" i="1"/>
  <c r="H767" i="1" s="1"/>
  <c r="I1106" i="1"/>
  <c r="H1106" i="1" s="1"/>
  <c r="I1105" i="1"/>
  <c r="H1105" i="1" s="1"/>
  <c r="I1104" i="1"/>
  <c r="H1104" i="1" s="1"/>
  <c r="I1103" i="1"/>
  <c r="H1103" i="1" s="1"/>
  <c r="I1100" i="1"/>
  <c r="H1100" i="1" s="1"/>
  <c r="I594" i="1"/>
  <c r="H594" i="1" s="1"/>
  <c r="I593" i="1"/>
  <c r="H593" i="1" s="1"/>
  <c r="I1124" i="1"/>
  <c r="H1124" i="1" s="1"/>
  <c r="I1119" i="1"/>
  <c r="H1119" i="1" s="1"/>
  <c r="I1118" i="1"/>
  <c r="H1118" i="1" s="1"/>
  <c r="I1116" i="1"/>
  <c r="H1116" i="1" s="1"/>
  <c r="I395" i="1"/>
  <c r="H395" i="1" s="1"/>
  <c r="I394" i="1"/>
  <c r="H394" i="1" s="1"/>
  <c r="I393" i="1"/>
  <c r="H393" i="1" s="1"/>
  <c r="I147" i="1"/>
  <c r="H147" i="1" s="1"/>
  <c r="I628" i="1"/>
  <c r="H628" i="1" s="1"/>
  <c r="I627" i="1"/>
  <c r="H627" i="1" s="1"/>
  <c r="I626" i="1"/>
  <c r="H626" i="1" s="1"/>
  <c r="I592" i="1"/>
  <c r="H592" i="1" s="1"/>
  <c r="I591" i="1"/>
  <c r="H591" i="1" s="1"/>
  <c r="I590" i="1"/>
  <c r="H590" i="1" s="1"/>
  <c r="I588" i="1"/>
  <c r="H588" i="1" s="1"/>
  <c r="H86" i="1"/>
  <c r="H88" i="1"/>
  <c r="H93" i="1"/>
  <c r="H94" i="1"/>
  <c r="H95" i="1"/>
  <c r="H96" i="1"/>
  <c r="H97" i="1"/>
  <c r="H71" i="1"/>
  <c r="H72" i="1"/>
  <c r="H73" i="1"/>
  <c r="H74" i="1"/>
  <c r="H75" i="1"/>
  <c r="H76" i="1"/>
  <c r="H77" i="1"/>
  <c r="H78" i="1"/>
  <c r="H79" i="1"/>
  <c r="H80" i="1"/>
  <c r="H81" i="1"/>
  <c r="H82" i="1"/>
  <c r="I91" i="1"/>
  <c r="H91" i="1" s="1"/>
  <c r="I90" i="1"/>
  <c r="H90" i="1" s="1"/>
  <c r="I84" i="1"/>
  <c r="H84" i="1" s="1"/>
  <c r="I83" i="1"/>
  <c r="H83" i="1" s="1"/>
  <c r="I70" i="1"/>
  <c r="I68" i="1"/>
  <c r="H335" i="1" l="1"/>
  <c r="H390" i="1"/>
  <c r="H64" i="1"/>
  <c r="H65" i="1"/>
  <c r="H66" i="1"/>
  <c r="H67" i="1"/>
  <c r="H68" i="1"/>
  <c r="H70" i="1"/>
  <c r="H14" i="1"/>
  <c r="H16" i="1"/>
  <c r="H17" i="1"/>
  <c r="H18" i="1"/>
  <c r="H19" i="1"/>
  <c r="H20" i="1"/>
  <c r="H21" i="1"/>
  <c r="H24" i="1"/>
  <c r="H25" i="1"/>
  <c r="H26" i="1"/>
  <c r="H27" i="1"/>
  <c r="H28" i="1"/>
  <c r="H29" i="1"/>
  <c r="H30" i="1"/>
  <c r="H31" i="1"/>
  <c r="H32" i="1"/>
  <c r="H33" i="1"/>
  <c r="H34" i="1"/>
  <c r="H35" i="1"/>
  <c r="H36" i="1"/>
  <c r="H37" i="1"/>
  <c r="H38" i="1"/>
  <c r="H39" i="1"/>
  <c r="H40" i="1"/>
  <c r="H41" i="1"/>
  <c r="H42" i="1"/>
  <c r="H43" i="1"/>
  <c r="H44" i="1"/>
  <c r="H45" i="1"/>
  <c r="H46" i="1"/>
  <c r="H47" i="1"/>
  <c r="H48" i="1"/>
  <c r="H49" i="1"/>
  <c r="H50" i="1"/>
  <c r="H5" i="1" l="1"/>
  <c r="I636" i="1"/>
  <c r="H636" i="1" s="1"/>
  <c r="I635" i="1"/>
  <c r="H635" i="1" s="1"/>
  <c r="I471" i="1"/>
  <c r="H471" i="1" s="1"/>
  <c r="I497" i="1"/>
  <c r="H497" i="1" s="1"/>
  <c r="I495" i="1"/>
  <c r="H495" i="1" s="1"/>
  <c r="I473" i="1"/>
  <c r="H473" i="1" s="1"/>
  <c r="I472" i="1"/>
  <c r="H472" i="1" s="1"/>
  <c r="I498" i="1"/>
  <c r="H498" i="1" s="1"/>
  <c r="I496" i="1"/>
  <c r="H496" i="1" s="1"/>
  <c r="I478" i="1"/>
  <c r="H478" i="1" s="1"/>
  <c r="I1084" i="1"/>
  <c r="H1084" i="1" s="1"/>
  <c r="I1083" i="1"/>
  <c r="H1083" i="1" s="1"/>
  <c r="I1078" i="1"/>
  <c r="H1078" i="1" s="1"/>
  <c r="I1076" i="1"/>
  <c r="H1076" i="1" s="1"/>
  <c r="I63" i="1"/>
  <c r="H63" i="1" s="1"/>
  <c r="I62" i="1"/>
  <c r="H62" i="1" s="1"/>
  <c r="I52" i="1"/>
  <c r="H52" i="1" s="1"/>
  <c r="I51" i="1"/>
  <c r="H51" i="1" s="1"/>
  <c r="I23" i="1"/>
  <c r="H23" i="1" s="1"/>
  <c r="I22" i="1"/>
  <c r="H22" i="1" s="1"/>
  <c r="I707" i="1"/>
  <c r="H707" i="1" s="1"/>
  <c r="I145" i="1"/>
  <c r="H145" i="1" s="1"/>
  <c r="I143" i="1"/>
  <c r="H143" i="1" s="1"/>
  <c r="I142" i="1"/>
  <c r="H142" i="1" s="1"/>
  <c r="I144" i="1"/>
  <c r="H144" i="1" s="1"/>
  <c r="I141" i="1"/>
  <c r="H141" i="1" s="1"/>
  <c r="I140" i="1"/>
  <c r="H140" i="1" s="1"/>
  <c r="I13" i="1"/>
  <c r="H13" i="1" s="1"/>
  <c r="I9" i="1"/>
  <c r="H9" i="1" s="1"/>
  <c r="I15" i="1"/>
  <c r="H15" i="1" s="1"/>
  <c r="I766" i="1"/>
  <c r="H766" i="1" s="1"/>
  <c r="I8" i="1"/>
  <c r="H8" i="1" s="1"/>
  <c r="I7" i="1"/>
  <c r="H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Ulrich RUEGER</author>
    <author>Fred</author>
    <author>Michael Dill</author>
    <author>DCMA</author>
    <author>Philippe DUCHESNE</author>
  </authors>
  <commentList>
    <comment ref="BV4" authorId="0" shapeId="0" xr:uid="{7A5FD29A-4908-1E41-9AB8-DC725DE55B47}">
      <text>
        <r>
          <rPr>
            <b/>
            <sz val="9"/>
            <color indexed="81"/>
            <rFont val="Tahoma"/>
            <charset val="1"/>
          </rPr>
          <t>Ulrich RUEGER:</t>
        </r>
        <r>
          <rPr>
            <sz val="9"/>
            <color indexed="81"/>
            <rFont val="Tahoma"/>
            <charset val="1"/>
          </rPr>
          <t xml:space="preserve">
Data Requirements Table, UCC DA, Annex B; only applicable for customs formalities submissions</t>
        </r>
      </text>
    </comment>
    <comment ref="EK4" authorId="1" shapeId="0" xr:uid="{4631936E-27B1-7A40-81A6-557554731E93}">
      <text>
        <r>
          <rPr>
            <b/>
            <sz val="8"/>
            <color rgb="FF000000"/>
            <rFont val="Tahoma"/>
            <family val="2"/>
          </rPr>
          <t xml:space="preserve">For submitter:
</t>
        </r>
        <r>
          <rPr>
            <b/>
            <sz val="8"/>
            <color rgb="FF000000"/>
            <rFont val="Tahoma"/>
            <family val="2"/>
          </rPr>
          <t xml:space="preserve">ADD - Add
</t>
        </r>
        <r>
          <rPr>
            <b/>
            <sz val="8"/>
            <color rgb="FF000000"/>
            <rFont val="Tahoma"/>
            <family val="2"/>
          </rPr>
          <t xml:space="preserve">CHG - Change
</t>
        </r>
        <r>
          <rPr>
            <b/>
            <sz val="8"/>
            <color rgb="FF000000"/>
            <rFont val="Tahoma"/>
            <family val="2"/>
          </rPr>
          <t xml:space="preserve">DEL - Delete
</t>
        </r>
        <r>
          <rPr>
            <b/>
            <sz val="8"/>
            <color rgb="FF000000"/>
            <rFont val="Tahoma"/>
            <family val="2"/>
          </rPr>
          <t xml:space="preserve">WDR - Withdraw
</t>
        </r>
        <r>
          <rPr>
            <b/>
            <sz val="8"/>
            <color rgb="FF000000"/>
            <rFont val="Tahoma"/>
            <family val="2"/>
          </rPr>
          <t xml:space="preserve">
</t>
        </r>
        <r>
          <rPr>
            <b/>
            <sz val="8"/>
            <color rgb="FF000000"/>
            <rFont val="Tahoma"/>
            <family val="2"/>
          </rPr>
          <t xml:space="preserve">For Publication
</t>
        </r>
        <r>
          <rPr>
            <b/>
            <sz val="8"/>
            <color rgb="FF000000"/>
            <rFont val="Tahoma"/>
            <family val="2"/>
          </rPr>
          <t xml:space="preserve">ADD - Add
</t>
        </r>
        <r>
          <rPr>
            <b/>
            <sz val="8"/>
            <color rgb="FF000000"/>
            <rFont val="Tahoma"/>
            <family val="2"/>
          </rPr>
          <t xml:space="preserve">CHG - Change
</t>
        </r>
        <r>
          <rPr>
            <b/>
            <sz val="8"/>
            <color rgb="FF000000"/>
            <rFont val="Tahoma"/>
            <family val="2"/>
          </rPr>
          <t xml:space="preserve">DEP - Deprecated
</t>
        </r>
      </text>
    </comment>
    <comment ref="EL4" authorId="2" shapeId="0" xr:uid="{19621A9F-2E11-B743-978F-6CFBE8F8E693}">
      <text>
        <r>
          <rPr>
            <b/>
            <sz val="10"/>
            <color rgb="FF000000"/>
            <rFont val="Tahoma"/>
            <family val="2"/>
          </rPr>
          <t xml:space="preserve">TBG assigned Unique ID for approved Library Objects
</t>
        </r>
        <r>
          <rPr>
            <b/>
            <sz val="10"/>
            <color rgb="FF000000"/>
            <rFont val="Tahoma"/>
            <family val="2"/>
          </rPr>
          <t xml:space="preserve">Clarification:  this number identifies a concept only.  If changes to the object result in a new dictionary entry name, but the underlying concept is unchanged, this identifier would not change.
</t>
        </r>
        <r>
          <rPr>
            <sz val="10"/>
            <color rgb="FF000000"/>
            <rFont val="Tahoma"/>
            <family val="2"/>
          </rPr>
          <t xml:space="preserve">
</t>
        </r>
      </text>
    </comment>
    <comment ref="EN4" authorId="1" shapeId="0" xr:uid="{4A43BDC0-E18A-C647-BD4F-0E7620E21285}">
      <text>
        <r>
          <rPr>
            <b/>
            <sz val="8"/>
            <color indexed="81"/>
            <rFont val="Tahoma"/>
            <family val="2"/>
          </rPr>
          <t>The calculated DEN is for information only and will not as such be stored in the library.</t>
        </r>
        <r>
          <rPr>
            <sz val="8"/>
            <color indexed="81"/>
            <rFont val="Tahoma"/>
            <family val="2"/>
          </rPr>
          <t xml:space="preserve">
</t>
        </r>
      </text>
    </comment>
    <comment ref="EQ4" authorId="2" shapeId="0" xr:uid="{905EE180-15E7-FD48-8CB0-CB57AC9DEB9C}">
      <text>
        <r>
          <rPr>
            <b/>
            <sz val="10"/>
            <color indexed="81"/>
            <rFont val="Tahoma"/>
            <family val="2"/>
          </rPr>
          <t>Each separated by an 
underscore and a space.
Applicable for BIEs only.</t>
        </r>
      </text>
    </comment>
    <comment ref="ER4" authorId="3" shapeId="0" xr:uid="{DF0D5983-42DB-594C-B27B-0EF14436D47C}">
      <text>
        <r>
          <rPr>
            <b/>
            <sz val="8"/>
            <color indexed="81"/>
            <rFont val="Tahoma"/>
            <family val="2"/>
          </rPr>
          <t>Applicable for BIEs and CCs only.</t>
        </r>
      </text>
    </comment>
    <comment ref="ES4" authorId="2" shapeId="0" xr:uid="{A96412FC-E75C-F048-B853-1965116981E8}">
      <text>
        <r>
          <rPr>
            <b/>
            <sz val="10"/>
            <color rgb="FF000000"/>
            <rFont val="Tahoma"/>
            <family val="2"/>
          </rPr>
          <t xml:space="preserve">Each separated by an 
</t>
        </r>
        <r>
          <rPr>
            <b/>
            <sz val="10"/>
            <color rgb="FF000000"/>
            <rFont val="Tahoma"/>
            <family val="2"/>
          </rPr>
          <t xml:space="preserve">underscore and a space.
</t>
        </r>
        <r>
          <rPr>
            <b/>
            <sz val="10"/>
            <color rgb="FF000000"/>
            <rFont val="Tahoma"/>
            <family val="2"/>
          </rPr>
          <t xml:space="preserve">
</t>
        </r>
        <r>
          <rPr>
            <b/>
            <sz val="10"/>
            <color rgb="FF000000"/>
            <rFont val="Tahoma"/>
            <family val="2"/>
          </rPr>
          <t>Applicable for BIEs only.</t>
        </r>
      </text>
    </comment>
    <comment ref="ET4" authorId="3" shapeId="0" xr:uid="{49FA059D-FA17-2C47-B1BD-78FAA9EFE84B}">
      <text>
        <r>
          <rPr>
            <b/>
            <sz val="8"/>
            <color indexed="81"/>
            <rFont val="Tahoma"/>
            <family val="2"/>
          </rPr>
          <t>Applicable for BIEs and CCs only.</t>
        </r>
      </text>
    </comment>
    <comment ref="EU4" authorId="1" shapeId="0" xr:uid="{2F8BA128-4BE3-994D-A65A-1ACF8098160B}">
      <text>
        <r>
          <rPr>
            <b/>
            <sz val="8"/>
            <color indexed="81"/>
            <rFont val="Tahoma"/>
            <family val="2"/>
          </rPr>
          <t>Each separated by an 
underscore and a space
Applicable to BIEs and qDTs only.</t>
        </r>
        <r>
          <rPr>
            <sz val="8"/>
            <color indexed="81"/>
            <rFont val="Tahoma"/>
            <family val="2"/>
          </rPr>
          <t xml:space="preserve">
</t>
        </r>
      </text>
    </comment>
    <comment ref="EV4" authorId="3" shapeId="0" xr:uid="{CE94D46C-61DF-5440-8957-AC3B1B4D5115}">
      <text>
        <r>
          <rPr>
            <b/>
            <sz val="8"/>
            <color indexed="81"/>
            <rFont val="Tahoma"/>
            <family val="2"/>
          </rPr>
          <t>Applicable for BIEs, CCs, and qDTs.</t>
        </r>
      </text>
    </comment>
    <comment ref="EW4" authorId="2" shapeId="0" xr:uid="{805B18CA-AEC0-0649-B41C-D0460951A5CD}">
      <text>
        <r>
          <rPr>
            <b/>
            <sz val="10"/>
            <color indexed="81"/>
            <rFont val="Tahoma"/>
            <family val="2"/>
          </rPr>
          <t>Each separated by an 
underscore and a space
Applicable to BIEs only.</t>
        </r>
      </text>
    </comment>
    <comment ref="EX4" authorId="3" shapeId="0" xr:uid="{63345EBE-6054-7144-A3E7-F0CB2E1E439A}">
      <text>
        <r>
          <rPr>
            <b/>
            <sz val="8"/>
            <color indexed="81"/>
            <rFont val="Tahoma"/>
            <family val="2"/>
          </rPr>
          <t>Applicable only to BIEs and CCs.</t>
        </r>
      </text>
    </comment>
    <comment ref="EY4" authorId="3" shapeId="0" xr:uid="{F3B493DD-9B63-534B-ACEB-8D78DF1EA938}">
      <text>
        <r>
          <rPr>
            <b/>
            <sz val="8"/>
            <color rgb="FF000000"/>
            <rFont val="Tahoma"/>
            <family val="2"/>
          </rPr>
          <t>Applicable to BIEs and CCs only.</t>
        </r>
      </text>
    </comment>
    <comment ref="EZ4" authorId="2" shapeId="0" xr:uid="{D979B077-F10B-C74A-A1E0-77E7D488FA7A}">
      <text>
        <r>
          <rPr>
            <b/>
            <sz val="10"/>
            <color indexed="81"/>
            <rFont val="Tahoma"/>
            <family val="2"/>
          </rPr>
          <t>Use 'unbounded' for unbounded.
Applicable to BIEs and CCs only.</t>
        </r>
      </text>
    </comment>
    <comment ref="CD182" authorId="4" shapeId="0" xr:uid="{0177DF85-AEC1-4A47-BA68-2AD018EA078E}">
      <text>
        <r>
          <rPr>
            <b/>
            <sz val="9"/>
            <color indexed="81"/>
            <rFont val="Tahoma"/>
            <family val="2"/>
          </rPr>
          <t>Philippe DUCHESNE:</t>
        </r>
        <r>
          <rPr>
            <sz val="9"/>
            <color indexed="81"/>
            <rFont val="Tahoma"/>
            <family val="2"/>
          </rPr>
          <t xml:space="preserve">
OrganisationType to be changed to add EORI</t>
        </r>
      </text>
    </comment>
    <comment ref="CD183" authorId="4" shapeId="0" xr:uid="{FCE2945F-048E-4944-AF52-F03F04E9EF4D}">
      <text>
        <r>
          <rPr>
            <b/>
            <sz val="9"/>
            <color indexed="81"/>
            <rFont val="Tahoma"/>
            <family val="2"/>
          </rPr>
          <t>Philippe DUCHESNE:</t>
        </r>
        <r>
          <rPr>
            <sz val="9"/>
            <color indexed="81"/>
            <rFont val="Tahoma"/>
            <family val="2"/>
          </rPr>
          <t xml:space="preserve">
CarrierType to be created with:
- Organisation
- Contact
- EORI</t>
        </r>
      </text>
    </comment>
    <comment ref="CD184" authorId="4" shapeId="0" xr:uid="{74AA0607-95F8-7149-99C8-57E6EC718AC5}">
      <text>
        <r>
          <rPr>
            <b/>
            <sz val="9"/>
            <color indexed="81"/>
            <rFont val="Tahoma"/>
            <family val="2"/>
          </rPr>
          <t>Philippe DUCHESNE:</t>
        </r>
        <r>
          <rPr>
            <sz val="9"/>
            <color indexed="81"/>
            <rFont val="Tahoma"/>
            <family val="2"/>
          </rPr>
          <t xml:space="preserve">
ContactInfoType</t>
        </r>
      </text>
    </comment>
    <comment ref="CD197" authorId="4" shapeId="0" xr:uid="{504FD4FD-C4A6-9346-955E-BCD540C92A95}">
      <text>
        <r>
          <rPr>
            <b/>
            <sz val="9"/>
            <color indexed="81"/>
            <rFont val="Tahoma"/>
            <family val="2"/>
          </rPr>
          <t>Philippe DUCHESNE:</t>
        </r>
        <r>
          <rPr>
            <sz val="9"/>
            <color indexed="81"/>
            <rFont val="Tahoma"/>
            <family val="2"/>
          </rPr>
          <t xml:space="preserve">
ConsigneeType to be created</t>
        </r>
      </text>
    </comment>
    <comment ref="CD206" authorId="4" shapeId="0" xr:uid="{F0F9B673-924C-054B-A073-35203B2666B8}">
      <text>
        <r>
          <rPr>
            <b/>
            <sz val="9"/>
            <color indexed="81"/>
            <rFont val="Tahoma"/>
            <family val="2"/>
          </rPr>
          <t>Philippe DUCHESNE:</t>
        </r>
        <r>
          <rPr>
            <sz val="9"/>
            <color indexed="81"/>
            <rFont val="Tahoma"/>
            <family val="2"/>
          </rPr>
          <t xml:space="preserve">
SellerType to be created</t>
        </r>
      </text>
    </comment>
    <comment ref="CD234" authorId="4" shapeId="0" xr:uid="{FE71E2A5-44FA-CA49-AA6A-8DBDADD9F020}">
      <text>
        <r>
          <rPr>
            <b/>
            <sz val="9"/>
            <color indexed="81"/>
            <rFont val="Tahoma"/>
            <family val="2"/>
          </rPr>
          <t>Philippe DUCHESNE:</t>
        </r>
        <r>
          <rPr>
            <sz val="9"/>
            <color indexed="81"/>
            <rFont val="Tahoma"/>
            <family val="2"/>
          </rPr>
          <t xml:space="preserve">
SupplyChainActorType to be created</t>
        </r>
      </text>
    </comment>
    <comment ref="CD882" authorId="4" shapeId="0" xr:uid="{6E04B90D-AA8E-244C-B3C6-84AF846A21C1}">
      <text>
        <r>
          <rPr>
            <b/>
            <sz val="9"/>
            <color indexed="81"/>
            <rFont val="Tahoma"/>
            <family val="2"/>
          </rPr>
          <t>Philippe DUCHESNE:</t>
        </r>
        <r>
          <rPr>
            <sz val="9"/>
            <color indexed="81"/>
            <rFont val="Tahoma"/>
            <family val="2"/>
          </rPr>
          <t xml:space="preserve">
SupplyChainActorType to be created</t>
        </r>
      </text>
    </comment>
    <comment ref="BV908" authorId="0" shapeId="0" xr:uid="{1896C707-5A9B-4F43-A05B-6C6241B59D6C}">
      <text>
        <r>
          <rPr>
            <b/>
            <sz val="9"/>
            <color indexed="81"/>
            <rFont val="Tahoma"/>
            <family val="2"/>
          </rPr>
          <t>Ulrich RUEGER:</t>
        </r>
        <r>
          <rPr>
            <sz val="9"/>
            <color indexed="81"/>
            <rFont val="Tahoma"/>
            <family val="2"/>
          </rPr>
          <t xml:space="preserve">
??
Not required for TSD, but ENS</t>
        </r>
      </text>
    </comment>
    <comment ref="CD912" authorId="4" shapeId="0" xr:uid="{BFDDA5F8-838E-9449-A9CF-CF2BF7848FA0}">
      <text>
        <r>
          <rPr>
            <b/>
            <sz val="9"/>
            <color indexed="81"/>
            <rFont val="Tahoma"/>
            <family val="2"/>
          </rPr>
          <t>Philippe DUCHESNE:</t>
        </r>
        <r>
          <rPr>
            <sz val="9"/>
            <color indexed="81"/>
            <rFont val="Tahoma"/>
            <family val="2"/>
          </rPr>
          <t xml:space="preserve">
CarrierType to be created with:
- Organisation
- Contact
- EORI</t>
        </r>
      </text>
    </comment>
    <comment ref="CD913" authorId="4" shapeId="0" xr:uid="{2BC583A6-0CDD-6B47-9F8D-BBA6878AB077}">
      <text>
        <r>
          <rPr>
            <b/>
            <sz val="9"/>
            <color indexed="81"/>
            <rFont val="Tahoma"/>
            <family val="2"/>
          </rPr>
          <t>Philippe DUCHESNE:</t>
        </r>
        <r>
          <rPr>
            <sz val="9"/>
            <color indexed="81"/>
            <rFont val="Tahoma"/>
            <family val="2"/>
          </rPr>
          <t xml:space="preserve">
OrganisationType to be changed to add EORI</t>
        </r>
      </text>
    </comment>
    <comment ref="CD914" authorId="4" shapeId="0" xr:uid="{9C0BB6B6-5257-8C44-BE11-C1BAC4847C6D}">
      <text>
        <r>
          <rPr>
            <b/>
            <sz val="9"/>
            <color indexed="81"/>
            <rFont val="Tahoma"/>
            <family val="2"/>
          </rPr>
          <t>Philippe DUCHESNE:</t>
        </r>
        <r>
          <rPr>
            <sz val="9"/>
            <color indexed="81"/>
            <rFont val="Tahoma"/>
            <family val="2"/>
          </rPr>
          <t xml:space="preserve">
ContactInfoType</t>
        </r>
      </text>
    </comment>
    <comment ref="CD927" authorId="4" shapeId="0" xr:uid="{F1AB7786-D465-744C-9CA0-C4348BFD67CE}">
      <text>
        <r>
          <rPr>
            <b/>
            <sz val="9"/>
            <color indexed="81"/>
            <rFont val="Tahoma"/>
            <family val="2"/>
          </rPr>
          <t>Philippe DUCHESNE:</t>
        </r>
        <r>
          <rPr>
            <sz val="9"/>
            <color indexed="81"/>
            <rFont val="Tahoma"/>
            <family val="2"/>
          </rPr>
          <t xml:space="preserve">
ConsigneeType to be created</t>
        </r>
      </text>
    </comment>
    <comment ref="CD935" authorId="4" shapeId="0" xr:uid="{B6718DDA-D78D-3C4E-BA99-D5A52104C427}">
      <text>
        <r>
          <rPr>
            <b/>
            <sz val="9"/>
            <color indexed="81"/>
            <rFont val="Tahoma"/>
            <family val="2"/>
          </rPr>
          <t>Philippe DUCHESNE:</t>
        </r>
        <r>
          <rPr>
            <sz val="9"/>
            <color indexed="81"/>
            <rFont val="Tahoma"/>
            <family val="2"/>
          </rPr>
          <t xml:space="preserve">
SellerType to be created</t>
        </r>
      </text>
    </comment>
    <comment ref="CD943" authorId="4" shapeId="0" xr:uid="{0550CEE4-5B5B-7944-8BD4-7BD6CA535BB5}">
      <text>
        <r>
          <rPr>
            <b/>
            <sz val="9"/>
            <color indexed="81"/>
            <rFont val="Tahoma"/>
            <family val="2"/>
          </rPr>
          <t>Philippe DUCHESNE:</t>
        </r>
        <r>
          <rPr>
            <sz val="9"/>
            <color indexed="81"/>
            <rFont val="Tahoma"/>
            <family val="2"/>
          </rPr>
          <t xml:space="preserve">
BuyerType to be created</t>
        </r>
      </text>
    </comment>
    <comment ref="CD951" authorId="4" shapeId="0" xr:uid="{92A3AA9C-1F87-2747-BE55-8EB866AF4BC0}">
      <text>
        <r>
          <rPr>
            <b/>
            <sz val="9"/>
            <color indexed="81"/>
            <rFont val="Tahoma"/>
            <family val="2"/>
          </rPr>
          <t>Philippe DUCHESNE:</t>
        </r>
        <r>
          <rPr>
            <sz val="9"/>
            <color indexed="81"/>
            <rFont val="Tahoma"/>
            <family val="2"/>
          </rPr>
          <t xml:space="preserve">
NotifyPartyType to be created</t>
        </r>
      </text>
    </comment>
  </commentList>
</comments>
</file>

<file path=xl/sharedStrings.xml><?xml version="1.0" encoding="utf-8"?>
<sst xmlns="http://schemas.openxmlformats.org/spreadsheetml/2006/main" count="10849" uniqueCount="3713">
  <si>
    <t>Element or Attribute/Name</t>
  </si>
  <si>
    <t>Element or Attribute/Documentation path (suppress start element)</t>
  </si>
  <si>
    <t>Element or Attribute/MinOccurs</t>
  </si>
  <si>
    <t>Element or Attribute/MaxOccurs</t>
  </si>
  <si>
    <t>Type of an element or attribute/Name</t>
  </si>
  <si>
    <t>Type of an element or attribute/Length</t>
  </si>
  <si>
    <t>Type of an element or attribute/Codes</t>
  </si>
  <si>
    <t>EPCMessage</t>
  </si>
  <si>
    <t>:local:complexType</t>
  </si>
  <si>
    <t>EPCMessageHeader</t>
  </si>
  <si>
    <t>epc:EPCMessageHeaderType</t>
  </si>
  <si>
    <t>ShipMessageId</t>
  </si>
  <si>
    <t>EPCMessageHeader/ShipMessageId</t>
  </si>
  <si>
    <t>epc:token</t>
  </si>
  <si>
    <t>JournalNumber</t>
  </si>
  <si>
    <t>EPCMessageHeader/JournalNumber</t>
  </si>
  <si>
    <t>epc:JournalNumberType</t>
  </si>
  <si>
    <t>SenderId</t>
  </si>
  <si>
    <t>EPCMessageHeader/SenderId</t>
  </si>
  <si>
    <t>MessageType</t>
  </si>
  <si>
    <t>EPCMessageHeader/MessageType</t>
  </si>
  <si>
    <t>epc:MessageTypeContentType</t>
  </si>
  <si>
    <t>ReportingSystem</t>
  </si>
  <si>
    <t>EPCMessageHeader/ReportingSystem</t>
  </si>
  <si>
    <t>epc:ReportingSystemType</t>
  </si>
  <si>
    <t>ArrivalDeparture</t>
  </si>
  <si>
    <t>EPCMessageHeader/ArrivalDeparture</t>
  </si>
  <si>
    <t>epc:ArrivalDepartureType</t>
  </si>
  <si>
    <t>Arrival
Departure
Other</t>
  </si>
  <si>
    <t>EPCMessageHeader/ArrivalDeparture/:code:Arrival</t>
  </si>
  <si>
    <t>EPCMessageHeader/ArrivalDeparture/:code:Departure</t>
  </si>
  <si>
    <t>EPCMessageHeader/ArrivalDeparture/:code:Other</t>
  </si>
  <si>
    <t>Version</t>
  </si>
  <si>
    <t>EPCMessageHeader/Version</t>
  </si>
  <si>
    <t>epc:VersionType</t>
  </si>
  <si>
    <t>SentTime</t>
  </si>
  <si>
    <t>EPCMessageHeader/SentTime</t>
  </si>
  <si>
    <t>epc:dateTime</t>
  </si>
  <si>
    <t>ReplyURI</t>
  </si>
  <si>
    <t>EPCMessageHeader/ReplyURI</t>
  </si>
  <si>
    <t>epc:anyURI</t>
  </si>
  <si>
    <t>SubmissionType</t>
  </si>
  <si>
    <t>EPCMessageHeader/SubmissionType</t>
  </si>
  <si>
    <t>unbounded</t>
  </si>
  <si>
    <t>epc:SubmissionType</t>
  </si>
  <si>
    <t>ATA
ATD
BKR
CGM-A
CGM-D
CGO
CRT
DEF
EFF
ENS
EXP
EXS
HZA
HZD
MDH
NOA
NOD
PAX
PRN
PUS
RE-EX
SEC
STO
TRD
TSD
WAR
WAS</t>
  </si>
  <si>
    <t>EPCMessageHeader/SubmissionType/:code:ATA</t>
  </si>
  <si>
    <t>EPCMessageHeader/SubmissionType/:code:ATD</t>
  </si>
  <si>
    <t>EPCMessageHeader/SubmissionType/:code:BKR</t>
  </si>
  <si>
    <t>EPCMessageHeader/SubmissionType/:code:CGM-A</t>
  </si>
  <si>
    <t>EPCMessageHeader/SubmissionType/:code:CGM-D</t>
  </si>
  <si>
    <t>EPCMessageHeader/SubmissionType/:code:CGO</t>
  </si>
  <si>
    <t>EPCMessageHeader/SubmissionType/:code:CRT</t>
  </si>
  <si>
    <t>EPCMessageHeader/SubmissionType/:code:DEF</t>
  </si>
  <si>
    <t>EPCMessageHeader/SubmissionType/:code:EFF</t>
  </si>
  <si>
    <t>EPCMessageHeader/SubmissionType/:code:ENS</t>
  </si>
  <si>
    <t>EPCMessageHeader/SubmissionType/:code:EXP</t>
  </si>
  <si>
    <t>EPCMessageHeader/SubmissionType/:code:EXS</t>
  </si>
  <si>
    <t>EPCMessageHeader/SubmissionType/:code:HZA</t>
  </si>
  <si>
    <t>EPCMessageHeader/SubmissionType/:code:HZD</t>
  </si>
  <si>
    <t>EPCMessageHeader/SubmissionType/:code:MDH</t>
  </si>
  <si>
    <t>EPCMessageHeader/SubmissionType/:code:NOA</t>
  </si>
  <si>
    <t>EPCMessageHeader/SubmissionType/:code:NOD</t>
  </si>
  <si>
    <t>EPCMessageHeader/SubmissionType/:code:PAX</t>
  </si>
  <si>
    <t>EPCMessageHeader/SubmissionType/:code:PRN</t>
  </si>
  <si>
    <t>EPCMessageHeader/SubmissionType/:code:PUS</t>
  </si>
  <si>
    <t>EPCMessageHeader/SubmissionType/:code:RE-EX</t>
  </si>
  <si>
    <t>EPCMessageHeader/SubmissionType/:code:SEC</t>
  </si>
  <si>
    <t>EPCMessageHeader/SubmissionType/:code:STO</t>
  </si>
  <si>
    <t>EPCMessageHeader/SubmissionType/:code:TRD</t>
  </si>
  <si>
    <t>EPCMessageHeader/SubmissionType/:code:TSD</t>
  </si>
  <si>
    <t>EPCMessageHeader/SubmissionType/:code:WAR</t>
  </si>
  <si>
    <t>EPCMessageHeader/SubmissionType/:code:WAS</t>
  </si>
  <si>
    <t>LRN</t>
  </si>
  <si>
    <t>EPCMessageHeader/LRN</t>
  </si>
  <si>
    <t>epc:Length18Type</t>
  </si>
  <si>
    <t>DeclarantEORI</t>
  </si>
  <si>
    <t>EPCMessageHeader/DeclarantEORI</t>
  </si>
  <si>
    <t>epc:Length17Type</t>
  </si>
  <si>
    <t>RepresentativeEORI</t>
  </si>
  <si>
    <t>EPCMessageHeader/RepresentativeEORI</t>
  </si>
  <si>
    <t>RepresentativeStatus</t>
  </si>
  <si>
    <t>EPCMessageHeader/RepresentativeStatus</t>
  </si>
  <si>
    <t>epc:int</t>
  </si>
  <si>
    <t>EPCRequestBody</t>
  </si>
  <si>
    <t>epc:EPCRequestBodyType</t>
  </si>
  <si>
    <t>OtherServiceRequest</t>
  </si>
  <si>
    <t>EPCRequestBody/OtherServiceRequest</t>
  </si>
  <si>
    <t>epc:OtherServiceRequestType</t>
  </si>
  <si>
    <t>ServiceType</t>
  </si>
  <si>
    <t>EPCRequestBody/OtherServiceRequest/ServiceType</t>
  </si>
  <si>
    <t>epc:OtherServiceContentType</t>
  </si>
  <si>
    <t>Description</t>
  </si>
  <si>
    <t>EPCRequestBody/OtherServiceRequest/Description</t>
  </si>
  <si>
    <t>epc:string</t>
  </si>
  <si>
    <t>Agent</t>
  </si>
  <si>
    <t>EPCRequestBody/Agent</t>
  </si>
  <si>
    <t>epc:AgentType</t>
  </si>
  <si>
    <t>Company</t>
  </si>
  <si>
    <t>EPCRequestBody/Agent/Company</t>
  </si>
  <si>
    <t>Address</t>
  </si>
  <si>
    <t>EPCRequestBody/Agent/Address</t>
  </si>
  <si>
    <t>epc:PostalAddressType</t>
  </si>
  <si>
    <t>PostCodeCode</t>
  </si>
  <si>
    <t>EPCRequestBody/Agent/Address/PostCodeCode</t>
  </si>
  <si>
    <t>PostOfficeBox</t>
  </si>
  <si>
    <t>EPCRequestBody/Agent/Address/PostOfficeBox</t>
  </si>
  <si>
    <t>LineOne</t>
  </si>
  <si>
    <t>EPCRequestBody/Agent/Address/LineOne</t>
  </si>
  <si>
    <t>LineTwo</t>
  </si>
  <si>
    <t>EPCRequestBody/Agent/Address/LineTwo</t>
  </si>
  <si>
    <t>LineThree</t>
  </si>
  <si>
    <t>EPCRequestBody/Agent/Address/LineThree</t>
  </si>
  <si>
    <t>LineFour</t>
  </si>
  <si>
    <t>EPCRequestBody/Agent/Address/LineFour</t>
  </si>
  <si>
    <t>LineFive</t>
  </si>
  <si>
    <t>EPCRequestBody/Agent/Address/LineFive</t>
  </si>
  <si>
    <t>StreetName</t>
  </si>
  <si>
    <t>EPCRequestBody/Agent/Address/StreetName</t>
  </si>
  <si>
    <t>StreetNumber</t>
  </si>
  <si>
    <t>EPCRequestBody/Agent/Address/StreetNumber</t>
  </si>
  <si>
    <t>CityName</t>
  </si>
  <si>
    <t>EPCRequestBody/Agent/Address/CityName</t>
  </si>
  <si>
    <t>Country</t>
  </si>
  <si>
    <t>EPCRequestBody/Agent/Address/Country</t>
  </si>
  <si>
    <t>epc:CountryCodeContentType</t>
  </si>
  <si>
    <t>ContactNumbers</t>
  </si>
  <si>
    <t>EPCRequestBody/Agent/ContactNumbers</t>
  </si>
  <si>
    <t>epc:CommunicationNumberType</t>
  </si>
  <si>
    <t>BusinessTelephone</t>
  </si>
  <si>
    <t>EPCRequestBody/Agent/ContactNumbers/BusinessTelephone</t>
  </si>
  <si>
    <t>MobileTelephone</t>
  </si>
  <si>
    <t>EPCRequestBody/Agent/ContactNumbers/MobileTelephone</t>
  </si>
  <si>
    <t>HomeTelephone</t>
  </si>
  <si>
    <t>EPCRequestBody/Agent/ContactNumbers/HomeTelephone</t>
  </si>
  <si>
    <t>Telefax</t>
  </si>
  <si>
    <t>EPCRequestBody/Agent/ContactNumbers/Telefax</t>
  </si>
  <si>
    <t>EMail</t>
  </si>
  <si>
    <t>EPCRequestBody/Agent/ContactNumbers/EMail</t>
  </si>
  <si>
    <t>Person</t>
  </si>
  <si>
    <t>EPCRequestBody/Agent/Person</t>
  </si>
  <si>
    <t>epc:NameType</t>
  </si>
  <si>
    <t>GivenName</t>
  </si>
  <si>
    <t>EPCRequestBody/Agent/Person/GivenName</t>
  </si>
  <si>
    <t>MiddleName</t>
  </si>
  <si>
    <t>EPCRequestBody/Agent/Person/MiddleName</t>
  </si>
  <si>
    <t>FamilyName</t>
  </si>
  <si>
    <t>EPCRequestBody/Agent/Person/FamilyName</t>
  </si>
  <si>
    <t>EPCRequestBody/Company</t>
  </si>
  <si>
    <t>epc:CompanyType</t>
  </si>
  <si>
    <t>Organisation</t>
  </si>
  <si>
    <t>EPCRequestBody/Company/Organisation</t>
  </si>
  <si>
    <t>epc:OrganisationType</t>
  </si>
  <si>
    <t>Name</t>
  </si>
  <si>
    <t>EPCRequestBody/Company/Organisation/Name</t>
  </si>
  <si>
    <t>RegistrationCountryCode</t>
  </si>
  <si>
    <t>EPCRequestBody/Company/Organisation/RegistrationCountryCode</t>
  </si>
  <si>
    <t>RegistrationDate</t>
  </si>
  <si>
    <t>EPCRequestBody/Company/Organisation/RegistrationDate</t>
  </si>
  <si>
    <t>epc:date</t>
  </si>
  <si>
    <t>TaxIdentifier</t>
  </si>
  <si>
    <t>EPCRequestBody/Company/Organisation/TaxIdentifier</t>
  </si>
  <si>
    <t>Contact</t>
  </si>
  <si>
    <t>EPCRequestBody/Company/Contact</t>
  </si>
  <si>
    <t>epc:ContactInfoType</t>
  </si>
  <si>
    <t>EPCRequestBody/Company/Contact/Company</t>
  </si>
  <si>
    <t>EPCRequestBody/Company/Contact/Address</t>
  </si>
  <si>
    <t>EPCRequestBody/Company/Contact/Address/PostCodeCode</t>
  </si>
  <si>
    <t>EPCRequestBody/Company/Contact/Address/PostOfficeBox</t>
  </si>
  <si>
    <t>EPCRequestBody/Company/Contact/Address/LineOne</t>
  </si>
  <si>
    <t>EPCRequestBody/Company/Contact/Address/LineTwo</t>
  </si>
  <si>
    <t>EPCRequestBody/Company/Contact/Address/LineThree</t>
  </si>
  <si>
    <t>EPCRequestBody/Company/Contact/Address/LineFour</t>
  </si>
  <si>
    <t>EPCRequestBody/Company/Contact/Address/LineFive</t>
  </si>
  <si>
    <t>EPCRequestBody/Company/Contact/Address/StreetName</t>
  </si>
  <si>
    <t>EPCRequestBody/Company/Contact/Address/StreetNumber</t>
  </si>
  <si>
    <t>EPCRequestBody/Company/Contact/Address/CityName</t>
  </si>
  <si>
    <t>EPCRequestBody/Company/Contact/Address/Country</t>
  </si>
  <si>
    <t>EPCRequestBody/Company/Contact/ContactNumbers</t>
  </si>
  <si>
    <t>EPCRequestBody/Company/Contact/ContactNumbers/BusinessTelephone</t>
  </si>
  <si>
    <t>EPCRequestBody/Company/Contact/ContactNumbers/MobileTelephone</t>
  </si>
  <si>
    <t>EPCRequestBody/Company/Contact/ContactNumbers/HomeTelephone</t>
  </si>
  <si>
    <t>EPCRequestBody/Company/Contact/ContactNumbers/Telefax</t>
  </si>
  <si>
    <t>EPCRequestBody/Company/Contact/ContactNumbers/EMail</t>
  </si>
  <si>
    <t>EPCRequestBody/Company/Contact/Person</t>
  </si>
  <si>
    <t>EPCRequestBody/Company/Contact/Person/GivenName</t>
  </si>
  <si>
    <t>EPCRequestBody/Company/Contact/Person/MiddleName</t>
  </si>
  <si>
    <t>EPCRequestBody/Company/Contact/Person/FamilyName</t>
  </si>
  <si>
    <t>IMOCompanyId</t>
  </si>
  <si>
    <t>EPCRequestBody/Company/IMOCompanyId</t>
  </si>
  <si>
    <t>InmarsatCallNumber</t>
  </si>
  <si>
    <t>EPCRequestBody/InmarsatCallNumber</t>
  </si>
  <si>
    <t>epc:InmarsatCallNumberType</t>
  </si>
  <si>
    <t>Inmarsat</t>
  </si>
  <si>
    <t>EPCRequestBody/InmarsatCallNumber/Inmarsat</t>
  </si>
  <si>
    <t>Alternative</t>
  </si>
  <si>
    <t>EPCRequestBody/InmarsatCallNumber/Alternative</t>
  </si>
  <si>
    <t>NameOfMaster</t>
  </si>
  <si>
    <t>EPCRequestBody/NameOfMaster</t>
  </si>
  <si>
    <t>EPCRequestBody/NameOfMaster/GivenName</t>
  </si>
  <si>
    <t>EPCRequestBody/NameOfMaster/MiddleName</t>
  </si>
  <si>
    <t>EPCRequestBody/NameOfMaster/FamilyName</t>
  </si>
  <si>
    <t>RegistrationPort</t>
  </si>
  <si>
    <t>EPCRequestBody/RegistrationPort</t>
  </si>
  <si>
    <t>epc:RegistrationPortType</t>
  </si>
  <si>
    <t>EPCRequestBody/RegistrationPort/Name</t>
  </si>
  <si>
    <t>Facility</t>
  </si>
  <si>
    <t>EPCRequestBody/RegistrationPort/Facility</t>
  </si>
  <si>
    <t>CountryCode</t>
  </si>
  <si>
    <t>EPCRequestBody/RegistrationPort/CountryCode</t>
  </si>
  <si>
    <t>UNLoCode</t>
  </si>
  <si>
    <t>EPCRequestBody/RegistrationPort/UNLoCode</t>
  </si>
  <si>
    <t>epc:UNLoCodeContentType</t>
  </si>
  <si>
    <t>ShipID</t>
  </si>
  <si>
    <t>EPCRequestBody/ShipID</t>
  </si>
  <si>
    <t>epc:ShipIDType</t>
  </si>
  <si>
    <t>ShipName</t>
  </si>
  <si>
    <t>EPCRequestBody/ShipID/ShipName</t>
  </si>
  <si>
    <t>IMONumber</t>
  </si>
  <si>
    <t>EPCRequestBody/ShipID/IMONumber</t>
  </si>
  <si>
    <t>MMSINumber</t>
  </si>
  <si>
    <t>EPCRequestBody/ShipID/MMSINumber</t>
  </si>
  <si>
    <t>CallSign</t>
  </si>
  <si>
    <t>EPCRequestBody/ShipID/CallSign</t>
  </si>
  <si>
    <t>Comment</t>
  </si>
  <si>
    <t>EPCRequestBody/ShipID/Comment</t>
  </si>
  <si>
    <t>CargoOverview</t>
  </si>
  <si>
    <t>EPCRequestBody/CargoOverview</t>
  </si>
  <si>
    <t>epc:CargoOverviewType</t>
  </si>
  <si>
    <t>CargoType</t>
  </si>
  <si>
    <t>EPCRequestBody/CargoType</t>
  </si>
  <si>
    <t>epc:CargoTypeContentType</t>
  </si>
  <si>
    <t>0
1
2
3
4
5
6
7
8
9</t>
  </si>
  <si>
    <t>EPCRequestBody/CargoType/:code:0</t>
  </si>
  <si>
    <t>EPCRequestBody/CargoType/:code:1</t>
  </si>
  <si>
    <t>EPCRequestBody/CargoType/:code:2</t>
  </si>
  <si>
    <t>EPCRequestBody/CargoType/:code:3</t>
  </si>
  <si>
    <t>EPCRequestBody/CargoType/:code:4</t>
  </si>
  <si>
    <t>EPCRequestBody/CargoType/:code:5</t>
  </si>
  <si>
    <t>EPCRequestBody/CargoType/:code:6</t>
  </si>
  <si>
    <t>EPCRequestBody/CargoType/:code:7</t>
  </si>
  <si>
    <t>EPCRequestBody/CargoType/:code:8</t>
  </si>
  <si>
    <t>EPCRequestBody/CargoType/:code:9</t>
  </si>
  <si>
    <t>DGSafetyDataSheet</t>
  </si>
  <si>
    <t>EPCRequestBody/DGSafetyDataSheet</t>
  </si>
  <si>
    <t>epc:DGSafetyDataSheetType</t>
  </si>
  <si>
    <t>ProperShippingName</t>
  </si>
  <si>
    <t>EPCRequestBody/DGSafetyDataSheet/ProperShippingName</t>
  </si>
  <si>
    <t>DGClassification</t>
  </si>
  <si>
    <t>EPCRequestBody/DGSafetyDataSheet/DGClassification</t>
  </si>
  <si>
    <t>epc:DGClassificationEnumType</t>
  </si>
  <si>
    <t>IBC
IGC
IMDG
IMSBC
MARPOL_ANNEX1</t>
  </si>
  <si>
    <t>EPCRequestBody/DGSafetyDataSheet/DGClassification/:code:IBC</t>
  </si>
  <si>
    <t>EPCRequestBody/DGSafetyDataSheet/DGClassification/:code:IGC</t>
  </si>
  <si>
    <t>EPCRequestBody/DGSafetyDataSheet/DGClassification/:code:IMDG</t>
  </si>
  <si>
    <t>EPCRequestBody/DGSafetyDataSheet/DGClassification/:code:IMSBC</t>
  </si>
  <si>
    <t>EPCRequestBody/DGSafetyDataSheet/DGClassification/:code:MARPOL_ANNEX1</t>
  </si>
  <si>
    <t>UNNumber</t>
  </si>
  <si>
    <t>EPCRequestBody/DGSafetyDataSheet/UNNumber</t>
  </si>
  <si>
    <t>UNClass</t>
  </si>
  <si>
    <t>EPCRequestBody/DGSafetyDataSheet/UNClass</t>
  </si>
  <si>
    <t>epc:UNHazardClassContentType</t>
  </si>
  <si>
    <t>1
2
3
4
5
6
7
8
9
1.1
1.2
1.3
1.4
1.5
1.6
2.1
2.2
2.3
4.1
4.2
4.3
5.1
5.2
6.1
6.2</t>
  </si>
  <si>
    <t>EPCRequestBody/DGSafetyDataSheet/UNClass/:code:1</t>
  </si>
  <si>
    <t>EPCRequestBody/DGSafetyDataSheet/UNClass/:code:2</t>
  </si>
  <si>
    <t>EPCRequestBody/DGSafetyDataSheet/UNClass/:code:3</t>
  </si>
  <si>
    <t>EPCRequestBody/DGSafetyDataSheet/UNClass/:code:4</t>
  </si>
  <si>
    <t>EPCRequestBody/DGSafetyDataSheet/UNClass/:code:5</t>
  </si>
  <si>
    <t>EPCRequestBody/DGSafetyDataSheet/UNClass/:code:6</t>
  </si>
  <si>
    <t>EPCRequestBody/DGSafetyDataSheet/UNClass/:code:7</t>
  </si>
  <si>
    <t>EPCRequestBody/DGSafetyDataSheet/UNClass/:code:8</t>
  </si>
  <si>
    <t>EPCRequestBody/DGSafetyDataSheet/UNClass/:code:9</t>
  </si>
  <si>
    <t>EPCRequestBody/DGSafetyDataSheet/UNClass/:code:1.1</t>
  </si>
  <si>
    <t>EPCRequestBody/DGSafetyDataSheet/UNClass/:code:1.2</t>
  </si>
  <si>
    <t>EPCRequestBody/DGSafetyDataSheet/UNClass/:code:1.3</t>
  </si>
  <si>
    <t>EPCRequestBody/DGSafetyDataSheet/UNClass/:code:1.4</t>
  </si>
  <si>
    <t>EPCRequestBody/DGSafetyDataSheet/UNClass/:code:1.5</t>
  </si>
  <si>
    <t>EPCRequestBody/DGSafetyDataSheet/UNClass/:code:1.6</t>
  </si>
  <si>
    <t>EPCRequestBody/DGSafetyDataSheet/UNClass/:code:2.1</t>
  </si>
  <si>
    <t>EPCRequestBody/DGSafetyDataSheet/UNClass/:code:2.2</t>
  </si>
  <si>
    <t>EPCRequestBody/DGSafetyDataSheet/UNClass/:code:2.3</t>
  </si>
  <si>
    <t>EPCRequestBody/DGSafetyDataSheet/UNClass/:code:4.1</t>
  </si>
  <si>
    <t>EPCRequestBody/DGSafetyDataSheet/UNClass/:code:4.2</t>
  </si>
  <si>
    <t>EPCRequestBody/DGSafetyDataSheet/UNClass/:code:4.3</t>
  </si>
  <si>
    <t>EPCRequestBody/DGSafetyDataSheet/UNClass/:code:5.1</t>
  </si>
  <si>
    <t>EPCRequestBody/DGSafetyDataSheet/UNClass/:code:5.2</t>
  </si>
  <si>
    <t>EPCRequestBody/DGSafetyDataSheet/UNClass/:code:6.1</t>
  </si>
  <si>
    <t>EPCRequestBody/DGSafetyDataSheet/UNClass/:code:6.2</t>
  </si>
  <si>
    <t>PackingGroup</t>
  </si>
  <si>
    <t>EPCRequestBody/DGSafetyDataSheet/PackingGroup</t>
  </si>
  <si>
    <t>epc:PackingGroupCodeContentType</t>
  </si>
  <si>
    <t>I
II
III
None</t>
  </si>
  <si>
    <t>EPCRequestBody/DGSafetyDataSheet/PackingGroup/:code:I</t>
  </si>
  <si>
    <t>EPCRequestBody/DGSafetyDataSheet/PackingGroup/:code:II</t>
  </si>
  <si>
    <t>EPCRequestBody/DGSafetyDataSheet/PackingGroup/:code:III</t>
  </si>
  <si>
    <t>EPCRequestBody/DGSafetyDataSheet/PackingGroup/:code:None</t>
  </si>
  <si>
    <t>SubsidiaryRisks</t>
  </si>
  <si>
    <t>EPCRequestBody/DGSafetyDataSheet/SubsidiaryRisks</t>
  </si>
  <si>
    <t>FlashPoint</t>
  </si>
  <si>
    <t>EPCRequestBody/DGSafetyDataSheet/FlashPoint</t>
  </si>
  <si>
    <t>epc:decimal</t>
  </si>
  <si>
    <t>MARPOLPollutionCode</t>
  </si>
  <si>
    <t>EPCRequestBody/DGSafetyDataSheet/MARPOLPollutionCode</t>
  </si>
  <si>
    <t>epc:MARPOLPollutionCodeContentType</t>
  </si>
  <si>
    <t>OS
X
Y
Z</t>
  </si>
  <si>
    <t>EPCRequestBody/DGSafetyDataSheet/MARPOLPollutionCode/:code:OS</t>
  </si>
  <si>
    <t>EPCRequestBody/DGSafetyDataSheet/MARPOLPollutionCode/:code:X</t>
  </si>
  <si>
    <t>EPCRequestBody/DGSafetyDataSheet/MARPOLPollutionCode/:code:Y</t>
  </si>
  <si>
    <t>EPCRequestBody/DGSafetyDataSheet/MARPOLPollutionCode/:code:Z</t>
  </si>
  <si>
    <t>EmergencyInstruction</t>
  </si>
  <si>
    <t>EPCRequestBody/DGSafetyDataSheet/EmergencyInstruction</t>
  </si>
  <si>
    <t>SegregationInformation</t>
  </si>
  <si>
    <t>EPCRequestBody/DGSafetyDataSheet/SegregationInformation</t>
  </si>
  <si>
    <t>OnBoardLocation</t>
  </si>
  <si>
    <t>EPCRequestBody/DGSafetyDataSheet/OnBoardLocation</t>
  </si>
  <si>
    <t>EPCRequestBody/DGSafetyDataSheet/Comment</t>
  </si>
  <si>
    <t>DutiableCrewEffect</t>
  </si>
  <si>
    <t>EPCRequestBody/DutiableCrewEffect</t>
  </si>
  <si>
    <t>epc:DutiableCrewEffectType</t>
  </si>
  <si>
    <t>CrewEffectItem</t>
  </si>
  <si>
    <t>EPCRequestBody/DutiableCrewEffect/CrewEffectItem</t>
  </si>
  <si>
    <t>epc:CrewEffectItemType</t>
  </si>
  <si>
    <t>CrewReference</t>
  </si>
  <si>
    <t>EPCRequestBody/DutiableCrewEffect/CrewEffectItem/CrewReference</t>
  </si>
  <si>
    <t>epc:CrewReferenceType</t>
  </si>
  <si>
    <t>EPCRequestBody/DutiableCrewEffect/CrewEffectItem/Name</t>
  </si>
  <si>
    <t>EPCRequestBody/DutiableCrewEffect/CrewEffectItem/Name/GivenName</t>
  </si>
  <si>
    <t>EPCRequestBody/DutiableCrewEffect/CrewEffectItem/Name/MiddleName</t>
  </si>
  <si>
    <t>EPCRequestBody/DutiableCrewEffect/CrewEffectItem/Name/FamilyName</t>
  </si>
  <si>
    <t>Duty</t>
  </si>
  <si>
    <t>EPCRequestBody/DutiableCrewEffect/CrewEffectItem/Duty</t>
  </si>
  <si>
    <t>epc:CrewDutyType</t>
  </si>
  <si>
    <t>Code</t>
  </si>
  <si>
    <t>EPCRequestBody/DutiableCrewEffect/CrewEffectItem/Duty/Code</t>
  </si>
  <si>
    <t>Text</t>
  </si>
  <si>
    <t>EPCRequestBody/DutiableCrewEffect/CrewEffectItem/Duty/Text</t>
  </si>
  <si>
    <t>EffectDescription</t>
  </si>
  <si>
    <t>EPCRequestBody/DutiableCrewEffect/CrewEffectItem/EffectDescription</t>
  </si>
  <si>
    <t>Measurement</t>
  </si>
  <si>
    <t>EPCRequestBody/DutiableCrewEffect/CrewEffectItem/Measurement</t>
  </si>
  <si>
    <t>epc:MeasureType</t>
  </si>
  <si>
    <t>Content</t>
  </si>
  <si>
    <t>EPCRequestBody/DutiableCrewEffect/CrewEffectItem/Measurement/Content</t>
  </si>
  <si>
    <t>UnitCode</t>
  </si>
  <si>
    <t>EPCRequestBody/DutiableCrewEffect/CrewEffectItem/Measurement/UnitCode</t>
  </si>
  <si>
    <t>epc:MeasurementUnitContentType</t>
  </si>
  <si>
    <t>GeneralDescriptionOfDG</t>
  </si>
  <si>
    <t>EPCRequestBody/GeneralDescriptionOfDG</t>
  </si>
  <si>
    <t>epc:GeneralDescriptionOfDGType</t>
  </si>
  <si>
    <t>DGInfo</t>
  </si>
  <si>
    <t>EPCRequestBody/GeneralDescriptionOfDG/DGInfo</t>
  </si>
  <si>
    <t>epc:DGInfoType</t>
  </si>
  <si>
    <t>UNHazardClass</t>
  </si>
  <si>
    <t>EPCRequestBody/GeneralDescriptionOfDG/DGInfo/UNHazardClass</t>
  </si>
  <si>
    <t>EPCRequestBody/GeneralDescriptionOfDG/DGInfo/UNHazardClass/:code:1</t>
  </si>
  <si>
    <t>EPCRequestBody/GeneralDescriptionOfDG/DGInfo/UNHazardClass/:code:2</t>
  </si>
  <si>
    <t>EPCRequestBody/GeneralDescriptionOfDG/DGInfo/UNHazardClass/:code:3</t>
  </si>
  <si>
    <t>EPCRequestBody/GeneralDescriptionOfDG/DGInfo/UNHazardClass/:code:4</t>
  </si>
  <si>
    <t>EPCRequestBody/GeneralDescriptionOfDG/DGInfo/UNHazardClass/:code:5</t>
  </si>
  <si>
    <t>EPCRequestBody/GeneralDescriptionOfDG/DGInfo/UNHazardClass/:code:6</t>
  </si>
  <si>
    <t>EPCRequestBody/GeneralDescriptionOfDG/DGInfo/UNHazardClass/:code:7</t>
  </si>
  <si>
    <t>EPCRequestBody/GeneralDescriptionOfDG/DGInfo/UNHazardClass/:code:8</t>
  </si>
  <si>
    <t>EPCRequestBody/GeneralDescriptionOfDG/DGInfo/UNHazardClass/:code:9</t>
  </si>
  <si>
    <t>EPCRequestBody/GeneralDescriptionOfDG/DGInfo/UNHazardClass/:code:1.1</t>
  </si>
  <si>
    <t>EPCRequestBody/GeneralDescriptionOfDG/DGInfo/UNHazardClass/:code:1.2</t>
  </si>
  <si>
    <t>EPCRequestBody/GeneralDescriptionOfDG/DGInfo/UNHazardClass/:code:1.3</t>
  </si>
  <si>
    <t>EPCRequestBody/GeneralDescriptionOfDG/DGInfo/UNHazardClass/:code:1.4</t>
  </si>
  <si>
    <t>EPCRequestBody/GeneralDescriptionOfDG/DGInfo/UNHazardClass/:code:1.5</t>
  </si>
  <si>
    <t>EPCRequestBody/GeneralDescriptionOfDG/DGInfo/UNHazardClass/:code:1.6</t>
  </si>
  <si>
    <t>EPCRequestBody/GeneralDescriptionOfDG/DGInfo/UNHazardClass/:code:2.1</t>
  </si>
  <si>
    <t>EPCRequestBody/GeneralDescriptionOfDG/DGInfo/UNHazardClass/:code:2.2</t>
  </si>
  <si>
    <t>EPCRequestBody/GeneralDescriptionOfDG/DGInfo/UNHazardClass/:code:2.3</t>
  </si>
  <si>
    <t>EPCRequestBody/GeneralDescriptionOfDG/DGInfo/UNHazardClass/:code:4.1</t>
  </si>
  <si>
    <t>EPCRequestBody/GeneralDescriptionOfDG/DGInfo/UNHazardClass/:code:4.2</t>
  </si>
  <si>
    <t>EPCRequestBody/GeneralDescriptionOfDG/DGInfo/UNHazardClass/:code:4.3</t>
  </si>
  <si>
    <t>EPCRequestBody/GeneralDescriptionOfDG/DGInfo/UNHazardClass/:code:5.1</t>
  </si>
  <si>
    <t>EPCRequestBody/GeneralDescriptionOfDG/DGInfo/UNHazardClass/:code:5.2</t>
  </si>
  <si>
    <t>EPCRequestBody/GeneralDescriptionOfDG/DGInfo/UNHazardClass/:code:6.1</t>
  </si>
  <si>
    <t>EPCRequestBody/GeneralDescriptionOfDG/DGInfo/UNHazardClass/:code:6.2</t>
  </si>
  <si>
    <t>MARPOLCode</t>
  </si>
  <si>
    <t>EPCRequestBody/GeneralDescriptionOfDG/DGInfo/MARPOLCode</t>
  </si>
  <si>
    <t>EPCRequestBody/GeneralDescriptionOfDG/DGInfo/MARPOLCode/:code:OS</t>
  </si>
  <si>
    <t>EPCRequestBody/GeneralDescriptionOfDG/DGInfo/MARPOLCode/:code:X</t>
  </si>
  <si>
    <t>EPCRequestBody/GeneralDescriptionOfDG/DGInfo/MARPOLCode/:code:Y</t>
  </si>
  <si>
    <t>EPCRequestBody/GeneralDescriptionOfDG/DGInfo/MARPOLCode/:code:Z</t>
  </si>
  <si>
    <t>EPCRequestBody/GeneralDescriptionOfDG/DGInfo/Description</t>
  </si>
  <si>
    <t>Measure</t>
  </si>
  <si>
    <t>EPCRequestBody/GeneralDescriptionOfDG/DGInfo/Measure</t>
  </si>
  <si>
    <t>EPCRequestBody/GeneralDescriptionOfDG/DGInfo/Measure/Content</t>
  </si>
  <si>
    <t>EPCRequestBody/GeneralDescriptionOfDG/DGInfo/Measure/UnitCode</t>
  </si>
  <si>
    <t>Remarks</t>
  </si>
  <si>
    <t>EPCRequestBody/GeneralDescriptionOfDG/DGInfo/Remarks</t>
  </si>
  <si>
    <t>ShipStore</t>
  </si>
  <si>
    <t>EPCRequestBody/ShipStore</t>
  </si>
  <si>
    <t>epc:ShipStoreType</t>
  </si>
  <si>
    <t>StoreItem</t>
  </si>
  <si>
    <t>EPCRequestBody/ShipStore/StoreItem</t>
  </si>
  <si>
    <t>epc:ShipStoreItemType</t>
  </si>
  <si>
    <t>EPCRequestBody/ShipStore/StoreItem/Description</t>
  </si>
  <si>
    <t>LocationOfStorage</t>
  </si>
  <si>
    <t>EPCRequestBody/ShipStore/StoreItem/LocationOfStorage</t>
  </si>
  <si>
    <t>EPCRequestBody/ShipStore/StoreItem/Measurement</t>
  </si>
  <si>
    <t>epc:MeasureTypeShipStore</t>
  </si>
  <si>
    <t>EPCRequestBody/ShipStore/StoreItem/Measurement/Content</t>
  </si>
  <si>
    <t>EPCRequestBody/ShipStore/StoreItem/Measurement/UnitCode</t>
  </si>
  <si>
    <t>epc:MeasurementUnitContentTypeShipStore</t>
  </si>
  <si>
    <t>KGM
LTR
MTQ
NAR
TNE</t>
  </si>
  <si>
    <t>EPCRequestBody/ShipStore/StoreItem/Measurement/UnitCode/:code:KGM</t>
  </si>
  <si>
    <t>EPCRequestBody/ShipStore/StoreItem/Measurement/UnitCode/:code:LTR</t>
  </si>
  <si>
    <t>EPCRequestBody/ShipStore/StoreItem/Measurement/UnitCode/:code:MTQ</t>
  </si>
  <si>
    <t>EPCRequestBody/ShipStore/StoreItem/Measurement/UnitCode/:code:NAR</t>
  </si>
  <si>
    <t>EPCRequestBody/ShipStore/StoreItem/Measurement/UnitCode/:code:TNE</t>
  </si>
  <si>
    <t>CrewList</t>
  </si>
  <si>
    <t>EPCRequestBody/CrewList</t>
  </si>
  <si>
    <t>epc:CrewListType</t>
  </si>
  <si>
    <t>CrewMemberData</t>
  </si>
  <si>
    <t>EPCRequestBody/CrewList/CrewMemberData</t>
  </si>
  <si>
    <t>epc:CrewMemberDataType</t>
  </si>
  <si>
    <t>EPCRequestBody/CrewList/CrewMemberData/CrewReference</t>
  </si>
  <si>
    <t>CrewIdDocument</t>
  </si>
  <si>
    <t>EPCRequestBody/CrewList/CrewMemberData/CrewIdDocument</t>
  </si>
  <si>
    <t>epc:PersonIdDocumentType</t>
  </si>
  <si>
    <t>IdDocument</t>
  </si>
  <si>
    <t>EPCRequestBody/CrewList/CrewMemberData/CrewIdDocument/IdDocument</t>
  </si>
  <si>
    <t>epc:IdDocumentCodeContentType</t>
  </si>
  <si>
    <t>MusterBook
Other
Passport
PictureId
ResidentialPermit</t>
  </si>
  <si>
    <t>EPCRequestBody/CrewList/CrewMemberData/CrewIdDocument/IdDocument/:code:MusterBook</t>
  </si>
  <si>
    <t>EPCRequestBody/CrewList/CrewMemberData/CrewIdDocument/IdDocument/:code:Other</t>
  </si>
  <si>
    <t>EPCRequestBody/CrewList/CrewMemberData/CrewIdDocument/IdDocument/:code:Passport</t>
  </si>
  <si>
    <t>EPCRequestBody/CrewList/CrewMemberData/CrewIdDocument/IdDocument/:code:PictureId</t>
  </si>
  <si>
    <t>EPCRequestBody/CrewList/CrewMemberData/CrewIdDocument/IdDocument/:code:ResidentialPermit</t>
  </si>
  <si>
    <t>IdNumber</t>
  </si>
  <si>
    <t>EPCRequestBody/CrewList/CrewMemberData/CrewIdDocument/IdNumber</t>
  </si>
  <si>
    <t>IssueDate</t>
  </si>
  <si>
    <t>EPCRequestBody/CrewList/CrewMemberData/CrewIdDocument/IssueDate</t>
  </si>
  <si>
    <t>ExpirationDate</t>
  </si>
  <si>
    <t>EPCRequestBody/CrewList/CrewMemberData/CrewIdDocument/ExpirationDate</t>
  </si>
  <si>
    <t>IssuingCountry</t>
  </si>
  <si>
    <t>EPCRequestBody/CrewList/CrewMemberData/CrewIdDocument/IssuingCountry</t>
  </si>
  <si>
    <t>EPCRequestBody/CrewList/CrewMemberData/Name</t>
  </si>
  <si>
    <t>EPCRequestBody/CrewList/CrewMemberData/Name/GivenName</t>
  </si>
  <si>
    <t>EPCRequestBody/CrewList/CrewMemberData/Name/MiddleName</t>
  </si>
  <si>
    <t>EPCRequestBody/CrewList/CrewMemberData/Name/FamilyName</t>
  </si>
  <si>
    <t>Gender</t>
  </si>
  <si>
    <t>EPCRequestBody/CrewList/CrewMemberData/Gender</t>
  </si>
  <si>
    <t>epc:GenderContentType</t>
  </si>
  <si>
    <t>Female
Male</t>
  </si>
  <si>
    <t>EPCRequestBody/CrewList/CrewMemberData/Gender/:code:Female</t>
  </si>
  <si>
    <t>EPCRequestBody/CrewList/CrewMemberData/Gender/:code:Male</t>
  </si>
  <si>
    <t>EPCRequestBody/CrewList/CrewMemberData/Duty</t>
  </si>
  <si>
    <t>EPCRequestBody/CrewList/CrewMemberData/Duty/Code</t>
  </si>
  <si>
    <t>EPCRequestBody/CrewList/CrewMemberData/Duty/Text</t>
  </si>
  <si>
    <t>DateOfBirth</t>
  </si>
  <si>
    <t>EPCRequestBody/CrewList/CrewMemberData/DateOfBirth</t>
  </si>
  <si>
    <t>PlaceOfBirth</t>
  </si>
  <si>
    <t>EPCRequestBody/CrewList/CrewMemberData/PlaceOfBirth</t>
  </si>
  <si>
    <t>CountryOfBirth</t>
  </si>
  <si>
    <t>EPCRequestBody/CrewList/CrewMemberData/CountryOfBirth</t>
  </si>
  <si>
    <t>Nationality</t>
  </si>
  <si>
    <t>EPCRequestBody/CrewList/CrewMemberData/Nationality</t>
  </si>
  <si>
    <t>CountryOfResidence</t>
  </si>
  <si>
    <t>EPCRequestBody/CrewList/CrewMemberData/CountryOfResidence</t>
  </si>
  <si>
    <t>EmbarkationPort</t>
  </si>
  <si>
    <t>EPCRequestBody/CrewList/CrewMemberData/EmbarkationPort</t>
  </si>
  <si>
    <t>epc:PortType</t>
  </si>
  <si>
    <t>EPCRequestBody/CrewList/CrewMemberData/EmbarkationPort/Name</t>
  </si>
  <si>
    <t>EPCRequestBody/CrewList/CrewMemberData/EmbarkationPort/Facility</t>
  </si>
  <si>
    <t>EPCRequestBody/CrewList/CrewMemberData/EmbarkationPort/CountryCode</t>
  </si>
  <si>
    <t>EPCRequestBody/CrewList/CrewMemberData/EmbarkationPort/UNLoCode</t>
  </si>
  <si>
    <t>EmbarkationDate</t>
  </si>
  <si>
    <t>EPCRequestBody/CrewList/CrewMemberData/EmbarkationDate</t>
  </si>
  <si>
    <t>DebarkationPort</t>
  </si>
  <si>
    <t>EPCRequestBody/CrewList/CrewMemberData/DebarkationPort</t>
  </si>
  <si>
    <t>EPCRequestBody/CrewList/CrewMemberData/DebarkationPort/Name</t>
  </si>
  <si>
    <t>EPCRequestBody/CrewList/CrewMemberData/DebarkationPort/Facility</t>
  </si>
  <si>
    <t>EPCRequestBody/CrewList/CrewMemberData/DebarkationPort/CountryCode</t>
  </si>
  <si>
    <t>EPCRequestBody/CrewList/CrewMemberData/DebarkationPort/UNLoCode</t>
  </si>
  <si>
    <t>DebarkationDate</t>
  </si>
  <si>
    <t>EPCRequestBody/CrewList/CrewMemberData/DebarkationDate</t>
  </si>
  <si>
    <t>EPCRequestBody/CrewList/CrewMemberData/Remarks</t>
  </si>
  <si>
    <t>VisaNumber</t>
  </si>
  <si>
    <t>EPCRequestBody/CrewList/CrewMemberData/VisaNumber</t>
  </si>
  <si>
    <t>EPCRequestBody/CrewList/CrewMemberData/NameOfMaster</t>
  </si>
  <si>
    <t>CrewListSize</t>
  </si>
  <si>
    <t>EPCRequestBody/CrewListSize</t>
  </si>
  <si>
    <t>PassengerList</t>
  </si>
  <si>
    <t>EPCRequestBody/PassengerList</t>
  </si>
  <si>
    <t>epc:PassengerListType</t>
  </si>
  <si>
    <t>PassengerData</t>
  </si>
  <si>
    <t>EPCRequestBody/PassengerList/PassengerData</t>
  </si>
  <si>
    <t>epc:PassengerDataType</t>
  </si>
  <si>
    <t>PassengerReference</t>
  </si>
  <si>
    <t>EPCRequestBody/PassengerList/PassengerData/PassengerReference</t>
  </si>
  <si>
    <t>epc:PassengerReferenceType</t>
  </si>
  <si>
    <t>PassengerIdDocument</t>
  </si>
  <si>
    <t>EPCRequestBody/PassengerList/PassengerData/PassengerIdDocument</t>
  </si>
  <si>
    <t>EPCRequestBody/PassengerList/PassengerData/PassengerIdDocument/IdDocument</t>
  </si>
  <si>
    <t>EPCRequestBody/PassengerList/PassengerData/PassengerIdDocument/IdDocument/:code:MusterBook</t>
  </si>
  <si>
    <t>EPCRequestBody/PassengerList/PassengerData/PassengerIdDocument/IdDocument/:code:Other</t>
  </si>
  <si>
    <t>EPCRequestBody/PassengerList/PassengerData/PassengerIdDocument/IdDocument/:code:Passport</t>
  </si>
  <si>
    <t>EPCRequestBody/PassengerList/PassengerData/PassengerIdDocument/IdDocument/:code:PictureId</t>
  </si>
  <si>
    <t>EPCRequestBody/PassengerList/PassengerData/PassengerIdDocument/IdDocument/:code:ResidentialPermit</t>
  </si>
  <si>
    <t>EPCRequestBody/PassengerList/PassengerData/PassengerIdDocument/IdNumber</t>
  </si>
  <si>
    <t>EPCRequestBody/PassengerList/PassengerData/PassengerIdDocument/IssueDate</t>
  </si>
  <si>
    <t>EPCRequestBody/PassengerList/PassengerData/PassengerIdDocument/ExpirationDate</t>
  </si>
  <si>
    <t>EPCRequestBody/PassengerList/PassengerData/PassengerIdDocument/IssuingCountry</t>
  </si>
  <si>
    <t>EPCRequestBody/PassengerList/PassengerData/Name</t>
  </si>
  <si>
    <t>EPCRequestBody/PassengerList/PassengerData/Name/GivenName</t>
  </si>
  <si>
    <t>EPCRequestBody/PassengerList/PassengerData/Name/MiddleName</t>
  </si>
  <si>
    <t>EPCRequestBody/PassengerList/PassengerData/Name/FamilyName</t>
  </si>
  <si>
    <t>EPCRequestBody/PassengerList/PassengerData/Gender</t>
  </si>
  <si>
    <t>EPCRequestBody/PassengerList/PassengerData/Gender/:code:Female</t>
  </si>
  <si>
    <t>EPCRequestBody/PassengerList/PassengerData/Gender/:code:Male</t>
  </si>
  <si>
    <t>EPCRequestBody/PassengerList/PassengerData/DateOfBirth</t>
  </si>
  <si>
    <t>EPCRequestBody/PassengerList/PassengerData/PlaceOfBirth</t>
  </si>
  <si>
    <t>EPCRequestBody/PassengerList/PassengerData/CountryOfBirth</t>
  </si>
  <si>
    <t>EPCRequestBody/PassengerList/PassengerData/Nationality</t>
  </si>
  <si>
    <t>EPCRequestBody/PassengerList/PassengerData/CountryOfResidence</t>
  </si>
  <si>
    <t>EPCRequestBody/PassengerList/PassengerData/EmbarkationPort</t>
  </si>
  <si>
    <t>EPCRequestBody/PassengerList/PassengerData/EmbarkationPort/Name</t>
  </si>
  <si>
    <t>EPCRequestBody/PassengerList/PassengerData/EmbarkationPort/Facility</t>
  </si>
  <si>
    <t>EPCRequestBody/PassengerList/PassengerData/EmbarkationPort/CountryCode</t>
  </si>
  <si>
    <t>EPCRequestBody/PassengerList/PassengerData/EmbarkationPort/UNLoCode</t>
  </si>
  <si>
    <t>EPCRequestBody/PassengerList/PassengerData/EmbarkationDate</t>
  </si>
  <si>
    <t>EPCRequestBody/PassengerList/PassengerData/DebarkationPort</t>
  </si>
  <si>
    <t>EPCRequestBody/PassengerList/PassengerData/DebarkationPort/Name</t>
  </si>
  <si>
    <t>EPCRequestBody/PassengerList/PassengerData/DebarkationPort/Facility</t>
  </si>
  <si>
    <t>EPCRequestBody/PassengerList/PassengerData/DebarkationPort/CountryCode</t>
  </si>
  <si>
    <t>EPCRequestBody/PassengerList/PassengerData/DebarkationPort/UNLoCode</t>
  </si>
  <si>
    <t>EPCRequestBody/PassengerList/PassengerData/DebarkationDate</t>
  </si>
  <si>
    <t>HomeAddress</t>
  </si>
  <si>
    <t>EPCRequestBody/PassengerList/PassengerData/HomeAddress</t>
  </si>
  <si>
    <t>EPCRequestBody/PassengerList/PassengerData/HomeAddress/PostCodeCode</t>
  </si>
  <si>
    <t>EPCRequestBody/PassengerList/PassengerData/HomeAddress/PostOfficeBox</t>
  </si>
  <si>
    <t>EPCRequestBody/PassengerList/PassengerData/HomeAddress/LineOne</t>
  </si>
  <si>
    <t>EPCRequestBody/PassengerList/PassengerData/HomeAddress/LineTwo</t>
  </si>
  <si>
    <t>EPCRequestBody/PassengerList/PassengerData/HomeAddress/LineThree</t>
  </si>
  <si>
    <t>EPCRequestBody/PassengerList/PassengerData/HomeAddress/LineFour</t>
  </si>
  <si>
    <t>EPCRequestBody/PassengerList/PassengerData/HomeAddress/LineFive</t>
  </si>
  <si>
    <t>EPCRequestBody/PassengerList/PassengerData/HomeAddress/StreetName</t>
  </si>
  <si>
    <t>EPCRequestBody/PassengerList/PassengerData/HomeAddress/StreetNumber</t>
  </si>
  <si>
    <t>EPCRequestBody/PassengerList/PassengerData/HomeAddress/CityName</t>
  </si>
  <si>
    <t>EPCRequestBody/PassengerList/PassengerData/HomeAddress/Country</t>
  </si>
  <si>
    <t>VisitAddress</t>
  </si>
  <si>
    <t>EPCRequestBody/PassengerList/PassengerData/VisitAddress</t>
  </si>
  <si>
    <t>EPCRequestBody/PassengerList/PassengerData/VisitAddress/PostCodeCode</t>
  </si>
  <si>
    <t>EPCRequestBody/PassengerList/PassengerData/VisitAddress/PostOfficeBox</t>
  </si>
  <si>
    <t>EPCRequestBody/PassengerList/PassengerData/VisitAddress/LineOne</t>
  </si>
  <si>
    <t>EPCRequestBody/PassengerList/PassengerData/VisitAddress/LineTwo</t>
  </si>
  <si>
    <t>EPCRequestBody/PassengerList/PassengerData/VisitAddress/LineThree</t>
  </si>
  <si>
    <t>EPCRequestBody/PassengerList/PassengerData/VisitAddress/LineFour</t>
  </si>
  <si>
    <t>EPCRequestBody/PassengerList/PassengerData/VisitAddress/LineFive</t>
  </si>
  <si>
    <t>EPCRequestBody/PassengerList/PassengerData/VisitAddress/StreetName</t>
  </si>
  <si>
    <t>EPCRequestBody/PassengerList/PassengerData/VisitAddress/StreetNumber</t>
  </si>
  <si>
    <t>EPCRequestBody/PassengerList/PassengerData/VisitAddress/CityName</t>
  </si>
  <si>
    <t>EPCRequestBody/PassengerList/PassengerData/VisitAddress/Country</t>
  </si>
  <si>
    <t>Transit</t>
  </si>
  <si>
    <t>EPCRequestBody/PassengerList/PassengerData/Transit</t>
  </si>
  <si>
    <t>epc:boolean</t>
  </si>
  <si>
    <t>EPCRequestBody/PassengerList/PassengerData/Remarks</t>
  </si>
  <si>
    <t>EPCRequestBody/PassengerList/PassengerData/VisaNumber</t>
  </si>
  <si>
    <t>PassengerListSize</t>
  </si>
  <si>
    <t>EPCRequestBody/PassengerListSize</t>
  </si>
  <si>
    <t>PersonsOnBoard</t>
  </si>
  <si>
    <t>EPCRequestBody/PersonsOnBoard</t>
  </si>
  <si>
    <t>epc:PersonsOnboardType</t>
  </si>
  <si>
    <t>NumberOfPersonsOnBoard</t>
  </si>
  <si>
    <t>EPCRequestBody/PersonsOnBoard/NumberOfPersonsOnBoard</t>
  </si>
  <si>
    <t>Passengers</t>
  </si>
  <si>
    <t>EPCRequestBody/PersonsOnBoard/Passengers</t>
  </si>
  <si>
    <t>Crew</t>
  </si>
  <si>
    <t>EPCRequestBody/PersonsOnBoard/Crew</t>
  </si>
  <si>
    <t>ISSCertificate</t>
  </si>
  <si>
    <t>EPCRequestBody/ISSCertificate</t>
  </si>
  <si>
    <t>epc:ISSCertificateType</t>
  </si>
  <si>
    <t>CertificateStatus</t>
  </si>
  <si>
    <t>EPCRequestBody/ISSCertificate/CertificateStatus</t>
  </si>
  <si>
    <t>epc:CertificateStatusContentType</t>
  </si>
  <si>
    <t>Full
Interim</t>
  </si>
  <si>
    <t>EPCRequestBody/ISSCertificate/CertificateStatus/:code:Full</t>
  </si>
  <si>
    <t>EPCRequestBody/ISSCertificate/CertificateStatus/:code:Interim</t>
  </si>
  <si>
    <t>IssuerType</t>
  </si>
  <si>
    <t>EPCRequestBody/ISSCertificate/IssuerType</t>
  </si>
  <si>
    <t>epc:CertificateIssuerTypeContentType</t>
  </si>
  <si>
    <t>GVT
RSO</t>
  </si>
  <si>
    <t>EPCRequestBody/ISSCertificate/IssuerType/:code:GVT</t>
  </si>
  <si>
    <t>EPCRequestBody/ISSCertificate/IssuerType/:code:RSO</t>
  </si>
  <si>
    <t>Issuer</t>
  </si>
  <si>
    <t>EPCRequestBody/ISSCertificate/Issuer</t>
  </si>
  <si>
    <t>ExpiryDate</t>
  </si>
  <si>
    <t>EPCRequestBody/ISSCertificate/ExpiryDate</t>
  </si>
  <si>
    <t>ShipClass</t>
  </si>
  <si>
    <t>EPCRequestBody/ShipClass</t>
  </si>
  <si>
    <t>epc:ShipClassType</t>
  </si>
  <si>
    <t>SocietyName</t>
  </si>
  <si>
    <t>EPCRequestBody/ShipClass/SocietyName</t>
  </si>
  <si>
    <t>SocietyCode</t>
  </si>
  <si>
    <t>EPCRequestBody/ShipClass/SocietyCode</t>
  </si>
  <si>
    <t>epc:ClassSocietyContentType</t>
  </si>
  <si>
    <t>EPCRequestBody/ShipClass/Country</t>
  </si>
  <si>
    <t>Notation</t>
  </si>
  <si>
    <t>EPCRequestBody/ShipClass/Notation</t>
  </si>
  <si>
    <t>INFClassContent</t>
  </si>
  <si>
    <t>EPCRequestBody/INFClassContent</t>
  </si>
  <si>
    <t>epc:INFClassContentType</t>
  </si>
  <si>
    <t>INF1
INF2
INF3</t>
  </si>
  <si>
    <t>EPCRequestBody/INFClassContent/:code:INF1</t>
  </si>
  <si>
    <t>EPCRequestBody/INFClassContent/:code:INF2</t>
  </si>
  <si>
    <t>EPCRequestBody/INFClassContent/:code:INF3</t>
  </si>
  <si>
    <t>CurrentShipSecurityLevel</t>
  </si>
  <si>
    <t>EPCRequestBody/CurrentShipSecurityLevel</t>
  </si>
  <si>
    <t>epc:CurrentShipSecurityLevelType</t>
  </si>
  <si>
    <t>PortCalls</t>
  </si>
  <si>
    <t>EPCRequestBody/PortCalls</t>
  </si>
  <si>
    <t>epc:PortCallListType</t>
  </si>
  <si>
    <t>PortCall</t>
  </si>
  <si>
    <t>EPCRequestBody/PortCalls/PortCall</t>
  </si>
  <si>
    <t>epc:ShipToPortActivityType</t>
  </si>
  <si>
    <t>FromDateTime</t>
  </si>
  <si>
    <t>EPCRequestBody/PortCalls/PortCall/FromDateTime</t>
  </si>
  <si>
    <t>ToDateTime</t>
  </si>
  <si>
    <t>EPCRequestBody/PortCalls/PortCall/ToDateTime</t>
  </si>
  <si>
    <t>Port</t>
  </si>
  <si>
    <t>EPCRequestBody/PortCalls/PortCall/Port</t>
  </si>
  <si>
    <t>EPCRequestBody/PortCalls/PortCall/Port/Name</t>
  </si>
  <si>
    <t>EPCRequestBody/PortCalls/PortCall/Port/Facility</t>
  </si>
  <si>
    <t>EPCRequestBody/PortCalls/PortCall/Port/CountryCode</t>
  </si>
  <si>
    <t>EPCRequestBody/PortCalls/PortCall/Port/UNLoCode</t>
  </si>
  <si>
    <t>PortSecurityLevel</t>
  </si>
  <si>
    <t>EPCRequestBody/PortCalls/PortCall/PortSecurityLevel</t>
  </si>
  <si>
    <t>epc:CurrentPortSecurityLevelType</t>
  </si>
  <si>
    <t>AdditionalSecurityMeasures</t>
  </si>
  <si>
    <t>EPCRequestBody/PortCalls/PortCall/AdditionalSecurityMeasures</t>
  </si>
  <si>
    <t>ShipToShipActivityList</t>
  </si>
  <si>
    <t>EPCRequestBody/ShipToShipActivityList</t>
  </si>
  <si>
    <t>epc:ShipToShipActivityListType</t>
  </si>
  <si>
    <t>ShipToShipActivity</t>
  </si>
  <si>
    <t>EPCRequestBody/ShipToShipActivityList/ShipToShipActivity</t>
  </si>
  <si>
    <t>epc:ShipToShipActivityType</t>
  </si>
  <si>
    <t>EPCRequestBody/ShipToShipActivityList/ShipToShipActivity/FromDateTime</t>
  </si>
  <si>
    <t>EPCRequestBody/ShipToShipActivityList/ShipToShipActivity/ToDateTime</t>
  </si>
  <si>
    <t>Activity</t>
  </si>
  <si>
    <t>EPCRequestBody/ShipToShipActivityList/ShipToShipActivity/Activity</t>
  </si>
  <si>
    <t>epc:Edifact8025EnumType</t>
  </si>
  <si>
    <t>1
2
3
4
5
6
7
8
9
10
11
12
13
14
15
16
17
18
19
20
21
22
23</t>
  </si>
  <si>
    <t>EPCRequestBody/ShipToShipActivityList/ShipToShipActivity/Activity/:code:1</t>
  </si>
  <si>
    <t>EPCRequestBody/ShipToShipActivityList/ShipToShipActivity/Activity/:code:2</t>
  </si>
  <si>
    <t>EPCRequestBody/ShipToShipActivityList/ShipToShipActivity/Activity/:code:3</t>
  </si>
  <si>
    <t>EPCRequestBody/ShipToShipActivityList/ShipToShipActivity/Activity/:code:4</t>
  </si>
  <si>
    <t>EPCRequestBody/ShipToShipActivityList/ShipToShipActivity/Activity/:code:5</t>
  </si>
  <si>
    <t>EPCRequestBody/ShipToShipActivityList/ShipToShipActivity/Activity/:code:6</t>
  </si>
  <si>
    <t>EPCRequestBody/ShipToShipActivityList/ShipToShipActivity/Activity/:code:7</t>
  </si>
  <si>
    <t>EPCRequestBody/ShipToShipActivityList/ShipToShipActivity/Activity/:code:8</t>
  </si>
  <si>
    <t>EPCRequestBody/ShipToShipActivityList/ShipToShipActivity/Activity/:code:9</t>
  </si>
  <si>
    <t>EPCRequestBody/ShipToShipActivityList/ShipToShipActivity/Activity/:code:10</t>
  </si>
  <si>
    <t>EPCRequestBody/ShipToShipActivityList/ShipToShipActivity/Activity/:code:11</t>
  </si>
  <si>
    <t>EPCRequestBody/ShipToShipActivityList/ShipToShipActivity/Activity/:code:12</t>
  </si>
  <si>
    <t>EPCRequestBody/ShipToShipActivityList/ShipToShipActivity/Activity/:code:13</t>
  </si>
  <si>
    <t>EPCRequestBody/ShipToShipActivityList/ShipToShipActivity/Activity/:code:14</t>
  </si>
  <si>
    <t>EPCRequestBody/ShipToShipActivityList/ShipToShipActivity/Activity/:code:15</t>
  </si>
  <si>
    <t>EPCRequestBody/ShipToShipActivityList/ShipToShipActivity/Activity/:code:16</t>
  </si>
  <si>
    <t>EPCRequestBody/ShipToShipActivityList/ShipToShipActivity/Activity/:code:17</t>
  </si>
  <si>
    <t>EPCRequestBody/ShipToShipActivityList/ShipToShipActivity/Activity/:code:18</t>
  </si>
  <si>
    <t>EPCRequestBody/ShipToShipActivityList/ShipToShipActivity/Activity/:code:19</t>
  </si>
  <si>
    <t>EPCRequestBody/ShipToShipActivityList/ShipToShipActivity/Activity/:code:20</t>
  </si>
  <si>
    <t>EPCRequestBody/ShipToShipActivityList/ShipToShipActivity/Activity/:code:21</t>
  </si>
  <si>
    <t>EPCRequestBody/ShipToShipActivityList/ShipToShipActivity/Activity/:code:22</t>
  </si>
  <si>
    <t>EPCRequestBody/ShipToShipActivityList/ShipToShipActivity/Activity/:code:23</t>
  </si>
  <si>
    <t>EPCRequestBody/ShipToShipActivityList/ShipToShipActivity/AdditionalSecurityMeasures</t>
  </si>
  <si>
    <t>Location</t>
  </si>
  <si>
    <t>EPCRequestBody/ShipToShipActivityList/ShipToShipActivity/Location</t>
  </si>
  <si>
    <t>epc:LocationType</t>
  </si>
  <si>
    <t>EPCRequestBody/ShipToShipActivityList/ShipToShipActivity/Location/Name</t>
  </si>
  <si>
    <t>Position</t>
  </si>
  <si>
    <t>EPCRequestBody/ShipToShipActivityList/ShipToShipActivity/Location/Position</t>
  </si>
  <si>
    <t>epc:PositionType</t>
  </si>
  <si>
    <t>Latitude</t>
  </si>
  <si>
    <t>EPCRequestBody/ShipToShipActivityList/ShipToShipActivity/Location/Position/Latitude</t>
  </si>
  <si>
    <t>epc:LatitudeType</t>
  </si>
  <si>
    <t>Longitude</t>
  </si>
  <si>
    <t>EPCRequestBody/ShipToShipActivityList/ShipToShipActivity/Location/Position/Longitude</t>
  </si>
  <si>
    <t>epc:LongitudeType</t>
  </si>
  <si>
    <t>EPCRequestBody/ShipToShipActivityList/ShipToShipActivity/Location/Port</t>
  </si>
  <si>
    <t>EPCRequestBody/ShipToShipActivityList/ShipToShipActivity/Location/Port/Name</t>
  </si>
  <si>
    <t>EPCRequestBody/ShipToShipActivityList/ShipToShipActivity/Location/Port/Facility</t>
  </si>
  <si>
    <t>EPCRequestBody/ShipToShipActivityList/ShipToShipActivity/Location/Port/CountryCode</t>
  </si>
  <si>
    <t>EPCRequestBody/ShipToShipActivityList/ShipToShipActivity/Location/Port/UNLoCode</t>
  </si>
  <si>
    <t>GISISCode</t>
  </si>
  <si>
    <t>EPCRequestBody/GISISCode</t>
  </si>
  <si>
    <t>HasSecurityPlan</t>
  </si>
  <si>
    <t>EPCRequestBody/HasSecurityPlan</t>
  </si>
  <si>
    <t>epc:YesNoEnumType</t>
  </si>
  <si>
    <t>N
Y</t>
  </si>
  <si>
    <t>EPCRequestBody/HasSecurityPlan/:code:N</t>
  </si>
  <si>
    <t>EPCRequestBody/HasSecurityPlan/:code:Y</t>
  </si>
  <si>
    <t>Beam</t>
  </si>
  <si>
    <t>EPCRequestBody/Beam</t>
  </si>
  <si>
    <t>epc:BeamType</t>
  </si>
  <si>
    <t>YearOfBuilt</t>
  </si>
  <si>
    <t>EPCRequestBody/YearOfBuilt</t>
  </si>
  <si>
    <t>epc:YearType</t>
  </si>
  <si>
    <t>DeadWeight</t>
  </si>
  <si>
    <t>EPCRequestBody/DeadWeight</t>
  </si>
  <si>
    <t>epc:DeadWeightType</t>
  </si>
  <si>
    <t>DoubleBottomContent</t>
  </si>
  <si>
    <t>EPCRequestBody/DoubleBottomContent</t>
  </si>
  <si>
    <t>epc:DoubleBottomContentType</t>
  </si>
  <si>
    <t>DoubleBottom
DoubleHull
SingleHull</t>
  </si>
  <si>
    <t>EPCRequestBody/DoubleBottomContent/:code:DoubleBottom</t>
  </si>
  <si>
    <t>EPCRequestBody/DoubleBottomContent/:code:DoubleHull</t>
  </si>
  <si>
    <t>EPCRequestBody/DoubleBottomContent/:code:SingleHull</t>
  </si>
  <si>
    <t>GrossTonnage</t>
  </si>
  <si>
    <t>EPCRequestBody/GrossTonnage</t>
  </si>
  <si>
    <t>epc:GrossTonnageType</t>
  </si>
  <si>
    <t>IceClass</t>
  </si>
  <si>
    <t>EPCRequestBody/IceClass</t>
  </si>
  <si>
    <t>epc:IceClassType</t>
  </si>
  <si>
    <t>BalticIceClass</t>
  </si>
  <si>
    <t>EPCRequestBody/IceClass/BalticIceClass</t>
  </si>
  <si>
    <t>epc:IceClassBalticContentType</t>
  </si>
  <si>
    <t>A1
A1Super
B1
C1
II</t>
  </si>
  <si>
    <t>EPCRequestBody/IceClass/BalticIceClass/:code:A1</t>
  </si>
  <si>
    <t>EPCRequestBody/IceClass/BalticIceClass/:code:A1Super</t>
  </si>
  <si>
    <t>EPCRequestBody/IceClass/BalticIceClass/:code:B1</t>
  </si>
  <si>
    <t>EPCRequestBody/IceClass/BalticIceClass/:code:C1</t>
  </si>
  <si>
    <t>EPCRequestBody/IceClass/BalticIceClass/:code:II</t>
  </si>
  <si>
    <t>PolarClass</t>
  </si>
  <si>
    <t>EPCRequestBody/IceClass/PolarClass</t>
  </si>
  <si>
    <t>epc:PolarClassContentType</t>
  </si>
  <si>
    <t>PC1
PC2
PC3
PC4
PC5
PC6
PC7</t>
  </si>
  <si>
    <t>EPCRequestBody/IceClass/PolarClass/:code:PC1</t>
  </si>
  <si>
    <t>EPCRequestBody/IceClass/PolarClass/:code:PC2</t>
  </si>
  <si>
    <t>EPCRequestBody/IceClass/PolarClass/:code:PC3</t>
  </si>
  <si>
    <t>EPCRequestBody/IceClass/PolarClass/:code:PC4</t>
  </si>
  <si>
    <t>EPCRequestBody/IceClass/PolarClass/:code:PC5</t>
  </si>
  <si>
    <t>EPCRequestBody/IceClass/PolarClass/:code:PC6</t>
  </si>
  <si>
    <t>EPCRequestBody/IceClass/PolarClass/:code:PC7</t>
  </si>
  <si>
    <t>EPCRequestBody/IceClass/Comment</t>
  </si>
  <si>
    <t>LengthOverall</t>
  </si>
  <si>
    <t>EPCRequestBody/LengthOverall</t>
  </si>
  <si>
    <t>epc:LengthOverallType</t>
  </si>
  <si>
    <t>NetTonnage</t>
  </si>
  <si>
    <t>EPCRequestBody/NetTonnage</t>
  </si>
  <si>
    <t>epc:NetTonnageType</t>
  </si>
  <si>
    <t>SummerDraught</t>
  </si>
  <si>
    <t>EPCRequestBody/SummerDraught</t>
  </si>
  <si>
    <t>epc:SummerDraughtType</t>
  </si>
  <si>
    <t>ShipTypeContent</t>
  </si>
  <si>
    <t>EPCRequestBody/ShipTypeContent</t>
  </si>
  <si>
    <t>epc:ShipTypeContentType</t>
  </si>
  <si>
    <t>50
51
52
53
54
55
57
59
60
70
72
73
74
75
76
77
78
80
81
82
83
84
85
89
90
91
92
501
502
503
504
505
506
511
512
513
514
515
516
517
518
519
521
522
523
524
525
531
532
533
534
541
542
543
551
552
553
591
592
593
594
601
602
603
604
605
606
607
711
712
721
723
724
725
726
727
728
729
751
752
753
761
762
763
764
765
766
781
782</t>
  </si>
  <si>
    <t>EPCRequestBody/ShipTypeContent/:code:50</t>
  </si>
  <si>
    <t>EPCRequestBody/ShipTypeContent/:code:51</t>
  </si>
  <si>
    <t>EPCRequestBody/ShipTypeContent/:code:52</t>
  </si>
  <si>
    <t>EPCRequestBody/ShipTypeContent/:code:53</t>
  </si>
  <si>
    <t>EPCRequestBody/ShipTypeContent/:code:54</t>
  </si>
  <si>
    <t>EPCRequestBody/ShipTypeContent/:code:55</t>
  </si>
  <si>
    <t>EPCRequestBody/ShipTypeContent/:code:57</t>
  </si>
  <si>
    <t>EPCRequestBody/ShipTypeContent/:code:59</t>
  </si>
  <si>
    <t>EPCRequestBody/ShipTypeContent/:code:60</t>
  </si>
  <si>
    <t>EPCRequestBody/ShipTypeContent/:code:70</t>
  </si>
  <si>
    <t>EPCRequestBody/ShipTypeContent/:code:72</t>
  </si>
  <si>
    <t>EPCRequestBody/ShipTypeContent/:code:73</t>
  </si>
  <si>
    <t>EPCRequestBody/ShipTypeContent/:code:74</t>
  </si>
  <si>
    <t>EPCRequestBody/ShipTypeContent/:code:75</t>
  </si>
  <si>
    <t>EPCRequestBody/ShipTypeContent/:code:76</t>
  </si>
  <si>
    <t>EPCRequestBody/ShipTypeContent/:code:77</t>
  </si>
  <si>
    <t>EPCRequestBody/ShipTypeContent/:code:78</t>
  </si>
  <si>
    <t>EPCRequestBody/ShipTypeContent/:code:80</t>
  </si>
  <si>
    <t>EPCRequestBody/ShipTypeContent/:code:81</t>
  </si>
  <si>
    <t>EPCRequestBody/ShipTypeContent/:code:82</t>
  </si>
  <si>
    <t>EPCRequestBody/ShipTypeContent/:code:83</t>
  </si>
  <si>
    <t>EPCRequestBody/ShipTypeContent/:code:84</t>
  </si>
  <si>
    <t>EPCRequestBody/ShipTypeContent/:code:85</t>
  </si>
  <si>
    <t>EPCRequestBody/ShipTypeContent/:code:89</t>
  </si>
  <si>
    <t>EPCRequestBody/ShipTypeContent/:code:90</t>
  </si>
  <si>
    <t>EPCRequestBody/ShipTypeContent/:code:91</t>
  </si>
  <si>
    <t>EPCRequestBody/ShipTypeContent/:code:92</t>
  </si>
  <si>
    <t>EPCRequestBody/ShipTypeContent/:code:501</t>
  </si>
  <si>
    <t>EPCRequestBody/ShipTypeContent/:code:502</t>
  </si>
  <si>
    <t>EPCRequestBody/ShipTypeContent/:code:503</t>
  </si>
  <si>
    <t>EPCRequestBody/ShipTypeContent/:code:504</t>
  </si>
  <si>
    <t>EPCRequestBody/ShipTypeContent/:code:505</t>
  </si>
  <si>
    <t>EPCRequestBody/ShipTypeContent/:code:506</t>
  </si>
  <si>
    <t>EPCRequestBody/ShipTypeContent/:code:511</t>
  </si>
  <si>
    <t>EPCRequestBody/ShipTypeContent/:code:512</t>
  </si>
  <si>
    <t>EPCRequestBody/ShipTypeContent/:code:513</t>
  </si>
  <si>
    <t>EPCRequestBody/ShipTypeContent/:code:514</t>
  </si>
  <si>
    <t>EPCRequestBody/ShipTypeContent/:code:515</t>
  </si>
  <si>
    <t>EPCRequestBody/ShipTypeContent/:code:516</t>
  </si>
  <si>
    <t>EPCRequestBody/ShipTypeContent/:code:517</t>
  </si>
  <si>
    <t>EPCRequestBody/ShipTypeContent/:code:518</t>
  </si>
  <si>
    <t>EPCRequestBody/ShipTypeContent/:code:519</t>
  </si>
  <si>
    <t>EPCRequestBody/ShipTypeContent/:code:521</t>
  </si>
  <si>
    <t>EPCRequestBody/ShipTypeContent/:code:522</t>
  </si>
  <si>
    <t>EPCRequestBody/ShipTypeContent/:code:523</t>
  </si>
  <si>
    <t>EPCRequestBody/ShipTypeContent/:code:524</t>
  </si>
  <si>
    <t>EPCRequestBody/ShipTypeContent/:code:525</t>
  </si>
  <si>
    <t>EPCRequestBody/ShipTypeContent/:code:531</t>
  </si>
  <si>
    <t>EPCRequestBody/ShipTypeContent/:code:532</t>
  </si>
  <si>
    <t>EPCRequestBody/ShipTypeContent/:code:533</t>
  </si>
  <si>
    <t>EPCRequestBody/ShipTypeContent/:code:534</t>
  </si>
  <si>
    <t>EPCRequestBody/ShipTypeContent/:code:541</t>
  </si>
  <si>
    <t>EPCRequestBody/ShipTypeContent/:code:542</t>
  </si>
  <si>
    <t>EPCRequestBody/ShipTypeContent/:code:543</t>
  </si>
  <si>
    <t>EPCRequestBody/ShipTypeContent/:code:551</t>
  </si>
  <si>
    <t>EPCRequestBody/ShipTypeContent/:code:552</t>
  </si>
  <si>
    <t>EPCRequestBody/ShipTypeContent/:code:553</t>
  </si>
  <si>
    <t>EPCRequestBody/ShipTypeContent/:code:591</t>
  </si>
  <si>
    <t>EPCRequestBody/ShipTypeContent/:code:592</t>
  </si>
  <si>
    <t>EPCRequestBody/ShipTypeContent/:code:593</t>
  </si>
  <si>
    <t>EPCRequestBody/ShipTypeContent/:code:594</t>
  </si>
  <si>
    <t>EPCRequestBody/ShipTypeContent/:code:601</t>
  </si>
  <si>
    <t>EPCRequestBody/ShipTypeContent/:code:602</t>
  </si>
  <si>
    <t>EPCRequestBody/ShipTypeContent/:code:603</t>
  </si>
  <si>
    <t>EPCRequestBody/ShipTypeContent/:code:604</t>
  </si>
  <si>
    <t>EPCRequestBody/ShipTypeContent/:code:605</t>
  </si>
  <si>
    <t>EPCRequestBody/ShipTypeContent/:code:606</t>
  </si>
  <si>
    <t>EPCRequestBody/ShipTypeContent/:code:607</t>
  </si>
  <si>
    <t>EPCRequestBody/ShipTypeContent/:code:711</t>
  </si>
  <si>
    <t>EPCRequestBody/ShipTypeContent/:code:712</t>
  </si>
  <si>
    <t>EPCRequestBody/ShipTypeContent/:code:721</t>
  </si>
  <si>
    <t>EPCRequestBody/ShipTypeContent/:code:723</t>
  </si>
  <si>
    <t>EPCRequestBody/ShipTypeContent/:code:724</t>
  </si>
  <si>
    <t>EPCRequestBody/ShipTypeContent/:code:725</t>
  </si>
  <si>
    <t>EPCRequestBody/ShipTypeContent/:code:726</t>
  </si>
  <si>
    <t>EPCRequestBody/ShipTypeContent/:code:727</t>
  </si>
  <si>
    <t>EPCRequestBody/ShipTypeContent/:code:728</t>
  </si>
  <si>
    <t>EPCRequestBody/ShipTypeContent/:code:729</t>
  </si>
  <si>
    <t>EPCRequestBody/ShipTypeContent/:code:751</t>
  </si>
  <si>
    <t>EPCRequestBody/ShipTypeContent/:code:752</t>
  </si>
  <si>
    <t>EPCRequestBody/ShipTypeContent/:code:753</t>
  </si>
  <si>
    <t>EPCRequestBody/ShipTypeContent/:code:761</t>
  </si>
  <si>
    <t>EPCRequestBody/ShipTypeContent/:code:762</t>
  </si>
  <si>
    <t>EPCRequestBody/ShipTypeContent/:code:763</t>
  </si>
  <si>
    <t>EPCRequestBody/ShipTypeContent/:code:764</t>
  </si>
  <si>
    <t>EPCRequestBody/ShipTypeContent/:code:765</t>
  </si>
  <si>
    <t>EPCRequestBody/ShipTypeContent/:code:766</t>
  </si>
  <si>
    <t>EPCRequestBody/ShipTypeContent/:code:781</t>
  </si>
  <si>
    <t>EPCRequestBody/ShipTypeContent/:code:782</t>
  </si>
  <si>
    <t>AirDraught</t>
  </si>
  <si>
    <t>EPCRequestBody/AirDraught</t>
  </si>
  <si>
    <t>epc:AirDraughtType</t>
  </si>
  <si>
    <t>ArrivalDraught</t>
  </si>
  <si>
    <t>EPCRequestBody/ArrivalDraught</t>
  </si>
  <si>
    <t>epc:ArrivalDraughtType</t>
  </si>
  <si>
    <t>ForeDraught</t>
  </si>
  <si>
    <t>EPCRequestBody/ArrivalDraught/ForeDraught</t>
  </si>
  <si>
    <t>MidShipDraught</t>
  </si>
  <si>
    <t>EPCRequestBody/ArrivalDraught/MidShipDraught</t>
  </si>
  <si>
    <t>AftDraught</t>
  </si>
  <si>
    <t>EPCRequestBody/ArrivalDraught/AftDraught</t>
  </si>
  <si>
    <t>ATA</t>
  </si>
  <si>
    <t>EPCRequestBody/ATA</t>
  </si>
  <si>
    <t>epc:ATAType</t>
  </si>
  <si>
    <t>ATD</t>
  </si>
  <si>
    <t>EPCRequestBody/ATD</t>
  </si>
  <si>
    <t>epc:ATDType</t>
  </si>
  <si>
    <t>ATP</t>
  </si>
  <si>
    <t>EPCRequestBody/ATP</t>
  </si>
  <si>
    <t>epc:ATPType</t>
  </si>
  <si>
    <t>BulkLoadUnloadData</t>
  </si>
  <si>
    <t>EPCRequestBody/BulkLoadUnloadData</t>
  </si>
  <si>
    <t>epc:BulkLoadUnloadDataType</t>
  </si>
  <si>
    <t>IsLoading</t>
  </si>
  <si>
    <t>EPCRequestBody/BulkLoadUnloadData/IsLoading</t>
  </si>
  <si>
    <t>EPCRequestBody/BulkLoadUnloadData/CargoType</t>
  </si>
  <si>
    <t>TotalQuantity</t>
  </si>
  <si>
    <t>EPCRequestBody/BulkLoadUnloadData/TotalQuantity</t>
  </si>
  <si>
    <t>epc:BulkCargoListType</t>
  </si>
  <si>
    <t>Unit</t>
  </si>
  <si>
    <t>EPCRequestBody/BulkLoadUnloadData/TotalQuantity/Unit</t>
  </si>
  <si>
    <t>epc:BulkCargoPartType</t>
  </si>
  <si>
    <t>Hatch</t>
  </si>
  <si>
    <t>EPCRequestBody/BulkLoadUnloadData/TotalQuantity/Unit/Hatch</t>
  </si>
  <si>
    <t>Quantity</t>
  </si>
  <si>
    <t>EPCRequestBody/BulkLoadUnloadData/TotalQuantity/Unit/Quantity</t>
  </si>
  <si>
    <t>EPCRequestBody/BulkLoadUnloadData/TotalQuantity/Unit/Quantity/Content</t>
  </si>
  <si>
    <t>EPCRequestBody/BulkLoadUnloadData/TotalQuantity/Unit/Quantity/UnitCode</t>
  </si>
  <si>
    <t>OperationPlan</t>
  </si>
  <si>
    <t>EPCRequestBody/BulkLoadUnloadData/OperationPlan</t>
  </si>
  <si>
    <t>EPCRequestBody/BulkLoadUnloadData/OperationPlan/Unit</t>
  </si>
  <si>
    <t>EPCRequestBody/BulkLoadUnloadData/OperationPlan/Unit/Hatch</t>
  </si>
  <si>
    <t>EPCRequestBody/BulkLoadUnloadData/OperationPlan/Unit/Quantity</t>
  </si>
  <si>
    <t>EPCRequestBody/BulkLoadUnloadData/OperationPlan/Unit/Quantity/Content</t>
  </si>
  <si>
    <t>EPCRequestBody/BulkLoadUnloadData/OperationPlan/Unit/Quantity/UnitCode</t>
  </si>
  <si>
    <t>TimeForBallasting</t>
  </si>
  <si>
    <t>EPCRequestBody/BulkLoadUnloadData/TimeForBallasting</t>
  </si>
  <si>
    <t>epc:duration</t>
  </si>
  <si>
    <t>LengthOfCargoArea</t>
  </si>
  <si>
    <t>EPCRequestBody/BulkLoadUnloadData/LengthOfCargoArea</t>
  </si>
  <si>
    <t>DistanceWaterlineToHatch</t>
  </si>
  <si>
    <t>EPCRequestBody/BulkLoadUnloadData/DistanceWaterlineToHatch</t>
  </si>
  <si>
    <t>DistanceSideToHatch</t>
  </si>
  <si>
    <t>EPCRequestBody/BulkLoadUnloadData/DistanceSideToHatch</t>
  </si>
  <si>
    <t>AccommodationLadder</t>
  </si>
  <si>
    <t>EPCRequestBody/BulkLoadUnloadData/AccommodationLadder</t>
  </si>
  <si>
    <t>CargoHandlingGear</t>
  </si>
  <si>
    <t>EPCRequestBody/BulkLoadUnloadData/CargoHandlingGear</t>
  </si>
  <si>
    <t>MooringLines</t>
  </si>
  <si>
    <t>EPCRequestBody/BulkLoadUnloadData/MooringLines</t>
  </si>
  <si>
    <t>SpecificInstructions</t>
  </si>
  <si>
    <t>EPCRequestBody/BulkLoadUnloadData/SpecificInstructions</t>
  </si>
  <si>
    <t>RequiredRepairs</t>
  </si>
  <si>
    <t>EPCRequestBody/BulkLoadUnloadData/RequiredRepairs</t>
  </si>
  <si>
    <t>ChecklistCompleted</t>
  </si>
  <si>
    <t>EPCRequestBody/BulkLoadUnloadData/ChecklistCompleted</t>
  </si>
  <si>
    <t>EPCRequestBody/BulkLoadUnloadData/Remarks</t>
  </si>
  <si>
    <t>CallPurpose</t>
  </si>
  <si>
    <t>EPCRequestBody/CallPurpose</t>
  </si>
  <si>
    <t>epc:CallPurposeType</t>
  </si>
  <si>
    <t>CallPurposeCode</t>
  </si>
  <si>
    <t>EPCRequestBody/CallPurpose/CallPurposeCode</t>
  </si>
  <si>
    <t>epc:PurposeOfCallContentType</t>
  </si>
  <si>
    <t>CallPurposeText</t>
  </si>
  <si>
    <t>EPCRequestBody/CallPurpose/CallPurposeText</t>
  </si>
  <si>
    <t>DepartureDraught</t>
  </si>
  <si>
    <t>EPCRequestBody/DepartureDraught</t>
  </si>
  <si>
    <t>epc:DepartureDraughtType</t>
  </si>
  <si>
    <t>EPCRequestBody/DepartureDraught/ForeDraught</t>
  </si>
  <si>
    <t>EPCRequestBody/DepartureDraught/MidShipDraught</t>
  </si>
  <si>
    <t>EPCRequestBody/DepartureDraught/AftDraught</t>
  </si>
  <si>
    <t>EntryPosition</t>
  </si>
  <si>
    <t>EPCRequestBody/EntryPosition</t>
  </si>
  <si>
    <t>epc:EntryPositionType</t>
  </si>
  <si>
    <t>EPCRequestBody/EntryPosition/Position</t>
  </si>
  <si>
    <t>EPCRequestBody/EntryPosition/Position/Latitude</t>
  </si>
  <si>
    <t>EPCRequestBody/EntryPosition/Position/Longitude</t>
  </si>
  <si>
    <t>Time</t>
  </si>
  <si>
    <t>EPCRequestBody/EntryPosition/Time</t>
  </si>
  <si>
    <t>ETA</t>
  </si>
  <si>
    <t>EPCRequestBody/ETA</t>
  </si>
  <si>
    <t>epc:ETAType</t>
  </si>
  <si>
    <t>ETD</t>
  </si>
  <si>
    <t>EPCRequestBody/ETD</t>
  </si>
  <si>
    <t>epc:ETDType</t>
  </si>
  <si>
    <t>ETP</t>
  </si>
  <si>
    <t>EPCRequestBody/ETP</t>
  </si>
  <si>
    <t>epc:ETPType</t>
  </si>
  <si>
    <t>ExitPosition</t>
  </si>
  <si>
    <t>EPCRequestBody/ExitPosition</t>
  </si>
  <si>
    <t>epc:ExitPositionType</t>
  </si>
  <si>
    <t>EPCRequestBody/ExitPosition/Position</t>
  </si>
  <si>
    <t>EPCRequestBody/ExitPosition/Position/Latitude</t>
  </si>
  <si>
    <t>EPCRequestBody/ExitPosition/Position/Longitude</t>
  </si>
  <si>
    <t>EPCRequestBody/ExitPosition/Time</t>
  </si>
  <si>
    <t>LastPortOfCall</t>
  </si>
  <si>
    <t>EPCRequestBody/LastPortOfCall</t>
  </si>
  <si>
    <t>epc:LastPortOfCallType</t>
  </si>
  <si>
    <t>EPCRequestBody/LastPortOfCall/Name</t>
  </si>
  <si>
    <t>EPCRequestBody/LastPortOfCall/Facility</t>
  </si>
  <si>
    <t>EPCRequestBody/LastPortOfCall/CountryCode</t>
  </si>
  <si>
    <t>EPCRequestBody/LastPortOfCall/UNLoCode</t>
  </si>
  <si>
    <t>EPCRequestBody/Location</t>
  </si>
  <si>
    <t>EPCRequestBody/Location/Name</t>
  </si>
  <si>
    <t>EPCRequestBody/Location/Position</t>
  </si>
  <si>
    <t>EPCRequestBody/Location/Position/Latitude</t>
  </si>
  <si>
    <t>EPCRequestBody/Location/Position/Longitude</t>
  </si>
  <si>
    <t>EPCRequestBody/Location/Port</t>
  </si>
  <si>
    <t>EPCRequestBody/Location/Port/Name</t>
  </si>
  <si>
    <t>EPCRequestBody/Location/Port/Facility</t>
  </si>
  <si>
    <t>EPCRequestBody/Location/Port/CountryCode</t>
  </si>
  <si>
    <t>EPCRequestBody/Location/Port/UNLoCode</t>
  </si>
  <si>
    <t>NavigationalStatusContents</t>
  </si>
  <si>
    <t>EPCRequestBody/NavigationalStatusContents</t>
  </si>
  <si>
    <t>epc:NavigationalStatusContentType</t>
  </si>
  <si>
    <t>Aground
At anchor
Constrained by draught
Engaged in fishing
Moored
Not under command
Restricted in ability to manoeuvre
Underway by engines
Underway by sail</t>
  </si>
  <si>
    <t>EPCRequestBody/NavigationalStatusContents/:code:Aground</t>
  </si>
  <si>
    <t>EPCRequestBody/NavigationalStatusContents/:code:At anchor</t>
  </si>
  <si>
    <t>EPCRequestBody/NavigationalStatusContents/:code:Constrained by draught</t>
  </si>
  <si>
    <t>EPCRequestBody/NavigationalStatusContents/:code:Engaged in fishing</t>
  </si>
  <si>
    <t>EPCRequestBody/NavigationalStatusContents/:code:Moored</t>
  </si>
  <si>
    <t>EPCRequestBody/NavigationalStatusContents/:code:Not under command</t>
  </si>
  <si>
    <t>EPCRequestBody/NavigationalStatusContents/:code:Restricted in ability to manoeuvre</t>
  </si>
  <si>
    <t>EPCRequestBody/NavigationalStatusContents/:code:Underway by engines</t>
  </si>
  <si>
    <t>EPCRequestBody/NavigationalStatusContents/:code:Underway by sail</t>
  </si>
  <si>
    <t>NextPortOfCall</t>
  </si>
  <si>
    <t>EPCRequestBody/NextPortOfCall</t>
  </si>
  <si>
    <t>epc:NextPortOfCallType</t>
  </si>
  <si>
    <t>EPCRequestBody/NextPortOfCall/Name</t>
  </si>
  <si>
    <t>EPCRequestBody/NextPortOfCall/Facility</t>
  </si>
  <si>
    <t>EPCRequestBody/NextPortOfCall/CountryCode</t>
  </si>
  <si>
    <t>EPCRequestBody/NextPortOfCall/UNLoCode</t>
  </si>
  <si>
    <t>NextReportTime</t>
  </si>
  <si>
    <t>EPCRequestBody/NextReportTime</t>
  </si>
  <si>
    <t>epc:NextReportTimeType</t>
  </si>
  <si>
    <t>OBOLoadUnloadData</t>
  </si>
  <si>
    <t>EPCRequestBody/OBOLoadUnloadData</t>
  </si>
  <si>
    <t>epc:OBOLoadUnloadDataType</t>
  </si>
  <si>
    <t>PrecedingCargo1</t>
  </si>
  <si>
    <t>EPCRequestBody/OBOLoadUnloadData/PrecedingCargo1</t>
  </si>
  <si>
    <t>PrecedingCargo2</t>
  </si>
  <si>
    <t>EPCRequestBody/OBOLoadUnloadData/PrecedingCargo2</t>
  </si>
  <si>
    <t>PrecedingCargo3</t>
  </si>
  <si>
    <t>EPCRequestBody/OBOLoadUnloadData/PrecedingCargo3</t>
  </si>
  <si>
    <t>LastOilCargoPort</t>
  </si>
  <si>
    <t>EPCRequestBody/OBOLoadUnloadData/LastOilCargoPort</t>
  </si>
  <si>
    <t>EPCRequestBody/OBOLoadUnloadData/LastOilCargoPort/Name</t>
  </si>
  <si>
    <t>EPCRequestBody/OBOLoadUnloadData/LastOilCargoPort/Facility</t>
  </si>
  <si>
    <t>EPCRequestBody/OBOLoadUnloadData/LastOilCargoPort/CountryCode</t>
  </si>
  <si>
    <t>EPCRequestBody/OBOLoadUnloadData/LastOilCargoPort/UNLoCode</t>
  </si>
  <si>
    <t>LastOilCargoDate</t>
  </si>
  <si>
    <t>EPCRequestBody/OBOLoadUnloadData/LastOilCargoDate</t>
  </si>
  <si>
    <t>SlopTankStatus</t>
  </si>
  <si>
    <t>EPCRequestBody/OBOLoadUnloadData/SlopTankStatus</t>
  </si>
  <si>
    <t>GasFreeCertificate</t>
  </si>
  <si>
    <t>EPCRequestBody/OBOLoadUnloadData/GasFreeCertificate</t>
  </si>
  <si>
    <t>epc:CertificateType</t>
  </si>
  <si>
    <t>EPCRequestBody/OBOLoadUnloadData/GasFreeCertificate/Name</t>
  </si>
  <si>
    <t>EPCRequestBody/OBOLoadUnloadData/GasFreeCertificate/Code</t>
  </si>
  <si>
    <t>epc:CertificateCodeContentType</t>
  </si>
  <si>
    <t>EPCRequestBody/OBOLoadUnloadData/GasFreeCertificate/CertificateStatus</t>
  </si>
  <si>
    <t>EPCRequestBody/OBOLoadUnloadData/GasFreeCertificate/CertificateStatus/:code:Full</t>
  </si>
  <si>
    <t>EPCRequestBody/OBOLoadUnloadData/GasFreeCertificate/CertificateStatus/:code:Interim</t>
  </si>
  <si>
    <t>Restrictions</t>
  </si>
  <si>
    <t>EPCRequestBody/OBOLoadUnloadData/GasFreeCertificate/Restrictions</t>
  </si>
  <si>
    <t>EPCRequestBody/OBOLoadUnloadData/GasFreeCertificate/IssueDate</t>
  </si>
  <si>
    <t>EPCRequestBody/OBOLoadUnloadData/GasFreeCertificate/ExpiryDate</t>
  </si>
  <si>
    <t>ExtendedUntil</t>
  </si>
  <si>
    <t>EPCRequestBody/OBOLoadUnloadData/GasFreeCertificate/ExtendedUntil</t>
  </si>
  <si>
    <t>LastEndorsementDate</t>
  </si>
  <si>
    <t>EPCRequestBody/OBOLoadUnloadData/GasFreeCertificate/LastEndorsementDate</t>
  </si>
  <si>
    <t>EPCRequestBody/OBOLoadUnloadData/GasFreeCertificate/Issuer</t>
  </si>
  <si>
    <t>EPCRequestBody/OBOLoadUnloadData/GasFreeCertificate/Issuer/Name</t>
  </si>
  <si>
    <t>EPCRequestBody/OBOLoadUnloadData/GasFreeCertificate/Issuer/RegistrationCountryCode</t>
  </si>
  <si>
    <t>EPCRequestBody/OBOLoadUnloadData/GasFreeCertificate/Issuer/RegistrationDate</t>
  </si>
  <si>
    <t>EPCRequestBody/OBOLoadUnloadData/GasFreeCertificate/Issuer/TaxIdentifier</t>
  </si>
  <si>
    <t>EPCRequestBody/OBOLoadUnloadData/GasFreeCertificate/IssuerType</t>
  </si>
  <si>
    <t>EPCRequestBody/OBOLoadUnloadData/GasFreeCertificate/IssuerType/:code:GVT</t>
  </si>
  <si>
    <t>EPCRequestBody/OBOLoadUnloadData/GasFreeCertificate/IssuerType/:code:RSO</t>
  </si>
  <si>
    <t>EPCRequestBody/OBOLoadUnloadData/GasFreeCertificate/Comment</t>
  </si>
  <si>
    <t>PeriodOfStay</t>
  </si>
  <si>
    <t>EPCRequestBody/PeriodOfStay</t>
  </si>
  <si>
    <t>epc:PeriodOfStayType</t>
  </si>
  <si>
    <t>PortOfArrival</t>
  </si>
  <si>
    <t>EPCRequestBody/PortOfArrival</t>
  </si>
  <si>
    <t>epc:PortOfArrivalType</t>
  </si>
  <si>
    <t>EPCRequestBody/PortOfArrival/Name</t>
  </si>
  <si>
    <t>EPCRequestBody/PortOfArrival/Facility</t>
  </si>
  <si>
    <t>EPCRequestBody/PortOfArrival/CountryCode</t>
  </si>
  <si>
    <t>EPCRequestBody/PortOfArrival/UNLoCode</t>
  </si>
  <si>
    <t>PortOfDeparture</t>
  </si>
  <si>
    <t>EPCRequestBody/PortOfDeparture</t>
  </si>
  <si>
    <t>epc:PortOfDepartureType</t>
  </si>
  <si>
    <t>EPCRequestBody/PortOfDeparture/Name</t>
  </si>
  <si>
    <t>EPCRequestBody/PortOfDeparture/Facility</t>
  </si>
  <si>
    <t>EPCRequestBody/PortOfDeparture/CountryCode</t>
  </si>
  <si>
    <t>EPCRequestBody/PortOfDeparture/UNLoCode</t>
  </si>
  <si>
    <t>Radiocommunications</t>
  </si>
  <si>
    <t>EPCRequestBody/Radiocommunications</t>
  </si>
  <si>
    <t>epc:RadioCommunicationsType</t>
  </si>
  <si>
    <t>ROBBunkers</t>
  </si>
  <si>
    <t>EPCRequestBody/ROBBunkers</t>
  </si>
  <si>
    <t>epc:ROBBunkersType</t>
  </si>
  <si>
    <t>HFO</t>
  </si>
  <si>
    <t>EPCRequestBody/ROBBunkers/HFO</t>
  </si>
  <si>
    <t>HFOLS</t>
  </si>
  <si>
    <t>EPCRequestBody/ROBBunkers/HFOLS</t>
  </si>
  <si>
    <t>MDO</t>
  </si>
  <si>
    <t>EPCRequestBody/ROBBunkers/MDO</t>
  </si>
  <si>
    <t>MDOLS</t>
  </si>
  <si>
    <t>EPCRequestBody/ROBBunkers/MDOLS</t>
  </si>
  <si>
    <t>MGO</t>
  </si>
  <si>
    <t>EPCRequestBody/ROBBunkers/MGO</t>
  </si>
  <si>
    <t>GO</t>
  </si>
  <si>
    <t>EPCRequestBody/ROBBunkers/GO</t>
  </si>
  <si>
    <t>MGOLS</t>
  </si>
  <si>
    <t>EPCRequestBody/ROBBunkers/MGOLS</t>
  </si>
  <si>
    <t>Other</t>
  </si>
  <si>
    <t>EPCRequestBody/ROBBunkers/Other</t>
  </si>
  <si>
    <t>BunkerDeliveryReceipt</t>
  </si>
  <si>
    <t>EPCRequestBody/BunkerDeliveryReceipt</t>
  </si>
  <si>
    <t>EPCRequestBody/BunkerDeliveryReceipt/:code:N</t>
  </si>
  <si>
    <t>EPCRequestBody/BunkerDeliveryReceipt/:code:Y</t>
  </si>
  <si>
    <t>CivilLiabilityCertificate</t>
  </si>
  <si>
    <t>EPCRequestBody/CivilLiabilityCertificate</t>
  </si>
  <si>
    <t>epc:CivilLiabilityCertificateType</t>
  </si>
  <si>
    <t>EPCRequestBody/CivilLiabilityCertificate/CertificateStatus</t>
  </si>
  <si>
    <t>epc:CertificateOfInsuranceStatusContentType</t>
  </si>
  <si>
    <t>Full
Interim
Other</t>
  </si>
  <si>
    <t>EPCRequestBody/CivilLiabilityCertificate/CertificateStatus/:code:Full</t>
  </si>
  <si>
    <t>EPCRequestBody/CivilLiabilityCertificate/CertificateStatus/:code:Interim</t>
  </si>
  <si>
    <t>EPCRequestBody/CivilLiabilityCertificate/CertificateStatus/:code:Other</t>
  </si>
  <si>
    <t>EPCRequestBody/CivilLiabilityCertificate/ExpiryDate</t>
  </si>
  <si>
    <t>EPCRequestBody/CivilLiabilityCertificate/Comment</t>
  </si>
  <si>
    <t>CivilLiabilityBunkerPollutionCertificate</t>
  </si>
  <si>
    <t>EPCRequestBody/CivilLiabilityBunkerPollutionCertificate</t>
  </si>
  <si>
    <t>EPCRequestBody/CivilLiabilityBunkerPollutionCertificate/CertificateStatus</t>
  </si>
  <si>
    <t>EPCRequestBody/CivilLiabilityBunkerPollutionCertificate/CertificateStatus/:code:Full</t>
  </si>
  <si>
    <t>EPCRequestBody/CivilLiabilityBunkerPollutionCertificate/CertificateStatus/:code:Interim</t>
  </si>
  <si>
    <t>EPCRequestBody/CivilLiabilityBunkerPollutionCertificate/CertificateStatus/:code:Other</t>
  </si>
  <si>
    <t>EPCRequestBody/CivilLiabilityBunkerPollutionCertificate/ExpiryDate</t>
  </si>
  <si>
    <t>EPCRequestBody/CivilLiabilityBunkerPollutionCertificate/Comment</t>
  </si>
  <si>
    <t>ShipDefects</t>
  </si>
  <si>
    <t>EPCRequestBody/ShipDefects</t>
  </si>
  <si>
    <t>epc:ShipDefectsType</t>
  </si>
  <si>
    <t>HullIntegrity</t>
  </si>
  <si>
    <t>EPCRequestBody/ShipDefects/HullIntegrity</t>
  </si>
  <si>
    <t>Manoeuvrability</t>
  </si>
  <si>
    <t>EPCRequestBody/ShipDefects/Manoeuvrability</t>
  </si>
  <si>
    <t>Mooring</t>
  </si>
  <si>
    <t>EPCRequestBody/ShipDefects/Mooring</t>
  </si>
  <si>
    <t>CargoHandling</t>
  </si>
  <si>
    <t>EPCRequestBody/ShipDefects/CargoHandling</t>
  </si>
  <si>
    <t>Communication</t>
  </si>
  <si>
    <t>EPCRequestBody/ShipDefects/Communication</t>
  </si>
  <si>
    <t>Navigation</t>
  </si>
  <si>
    <t>EPCRequestBody/ShipDefects/Navigation</t>
  </si>
  <si>
    <t>EPCRequestBody/ShipDefects/Other</t>
  </si>
  <si>
    <t>ShipStatus</t>
  </si>
  <si>
    <t>EPCRequestBody/ShipStatus</t>
  </si>
  <si>
    <t>epc:ShipStatusType</t>
  </si>
  <si>
    <t>Course</t>
  </si>
  <si>
    <t>EPCRequestBody/ShipStatus/Course</t>
  </si>
  <si>
    <t>Speed</t>
  </si>
  <si>
    <t>EPCRequestBody/ShipStatus/Speed</t>
  </si>
  <si>
    <t>PilotOnboard</t>
  </si>
  <si>
    <t>EPCRequestBody/ShipStatus/PilotOnboard</t>
  </si>
  <si>
    <t>NavigationalStatus</t>
  </si>
  <si>
    <t>EPCRequestBody/ShipStatus/NavigationalStatus</t>
  </si>
  <si>
    <t>EPCRequestBody/ShipStatus/NavigationalStatus/:code:Aground</t>
  </si>
  <si>
    <t>EPCRequestBody/ShipStatus/NavigationalStatus/:code:At anchor</t>
  </si>
  <si>
    <t>EPCRequestBody/ShipStatus/NavigationalStatus/:code:Constrained by draught</t>
  </si>
  <si>
    <t>EPCRequestBody/ShipStatus/NavigationalStatus/:code:Engaged in fishing</t>
  </si>
  <si>
    <t>EPCRequestBody/ShipStatus/NavigationalStatus/:code:Moored</t>
  </si>
  <si>
    <t>EPCRequestBody/ShipStatus/NavigationalStatus/:code:Not under command</t>
  </si>
  <si>
    <t>EPCRequestBody/ShipStatus/NavigationalStatus/:code:Restricted in ability to manoeuvre</t>
  </si>
  <si>
    <t>EPCRequestBody/ShipStatus/NavigationalStatus/:code:Underway by engines</t>
  </si>
  <si>
    <t>EPCRequestBody/ShipStatus/NavigationalStatus/:code:Underway by sail</t>
  </si>
  <si>
    <t>VoyageNumber</t>
  </si>
  <si>
    <t>EPCRequestBody/VoyageNumber</t>
  </si>
  <si>
    <t>epc:VoyageNumberType</t>
  </si>
  <si>
    <t>VoyageDescription</t>
  </si>
  <si>
    <t>EPCRequestBody/VoyageDescription</t>
  </si>
  <si>
    <t>epc:VoyageDescriptionType</t>
  </si>
  <si>
    <t>EPCRequestBody/VoyageDescription/PortCall</t>
  </si>
  <si>
    <t>epc:VoyageDescriptionItemType</t>
  </si>
  <si>
    <t>EPCRequestBody/VoyageDescription/PortCall/Port</t>
  </si>
  <si>
    <t>EPCRequestBody/VoyageDescription/PortCall/Port/Name</t>
  </si>
  <si>
    <t>EPCRequestBody/VoyageDescription/PortCall/Port/Facility</t>
  </si>
  <si>
    <t>EPCRequestBody/VoyageDescription/PortCall/Port/CountryCode</t>
  </si>
  <si>
    <t>EPCRequestBody/VoyageDescription/PortCall/Port/UNLoCode</t>
  </si>
  <si>
    <t>EPCRequestBody/VoyageDescription/PortCall/ETA</t>
  </si>
  <si>
    <t>Load</t>
  </si>
  <si>
    <t>EPCRequestBody/VoyageDescription/PortCall/Load</t>
  </si>
  <si>
    <t>Unload</t>
  </si>
  <si>
    <t>EPCRequestBody/VoyageDescription/PortCall/Unload</t>
  </si>
  <si>
    <t>WayPointList</t>
  </si>
  <si>
    <t>EPCRequestBody/WayPointList</t>
  </si>
  <si>
    <t>epc:WayPointListType</t>
  </si>
  <si>
    <t>WayPoint</t>
  </si>
  <si>
    <t>EPCRequestBody/WayPointList/WayPoint</t>
  </si>
  <si>
    <t>epc:WayPointType</t>
  </si>
  <si>
    <t>EPCRequestBody/WayPointList/WayPoint/Position</t>
  </si>
  <si>
    <t>EPCRequestBody/WayPointList/WayPoint/Position/Latitude</t>
  </si>
  <si>
    <t>EPCRequestBody/WayPointList/WayPoint/Position/Longitude</t>
  </si>
  <si>
    <t>Track</t>
  </si>
  <si>
    <t>EPCRequestBody/WayPointList/WayPoint/Track</t>
  </si>
  <si>
    <t>epc:TrackContentType</t>
  </si>
  <si>
    <t>CO
GC
RL</t>
  </si>
  <si>
    <t>EPCRequestBody/WayPointList/WayPoint/Track/:code:CO</t>
  </si>
  <si>
    <t>EPCRequestBody/WayPointList/WayPoint/Track/:code:GC</t>
  </si>
  <si>
    <t>EPCRequestBody/WayPointList/WayPoint/Track/:code:RL</t>
  </si>
  <si>
    <t>EPCRequestBody/WayPointList/WayPoint/Time</t>
  </si>
  <si>
    <t>WeatherObservations</t>
  </si>
  <si>
    <t>EPCRequestBody/WeatherObservations</t>
  </si>
  <si>
    <t>epc:WeatherInformationType</t>
  </si>
  <si>
    <t>Wind</t>
  </si>
  <si>
    <t>EPCRequestBody/WeatherObservations/Wind</t>
  </si>
  <si>
    <t>WindDirection</t>
  </si>
  <si>
    <t>EPCRequestBody/WeatherObservations/WindDirection</t>
  </si>
  <si>
    <t>SeaState</t>
  </si>
  <si>
    <t>EPCRequestBody/WeatherObservations/SeaState</t>
  </si>
  <si>
    <t>SeaStateDirection</t>
  </si>
  <si>
    <t>EPCRequestBody/WeatherObservations/SeaStateDirection</t>
  </si>
  <si>
    <t>Swell</t>
  </si>
  <si>
    <t>EPCRequestBody/WeatherObservations/Swell</t>
  </si>
  <si>
    <t>SwellDirection</t>
  </si>
  <si>
    <t>EPCRequestBody/WeatherObservations/SwellDirection</t>
  </si>
  <si>
    <t>EPCRequestBody/WeatherObservations/Remarks</t>
  </si>
  <si>
    <t>BallastStatus</t>
  </si>
  <si>
    <t>EPCRequestBody/BallastStatus</t>
  </si>
  <si>
    <t>epc:BallastStatusType</t>
  </si>
  <si>
    <t>IsClean</t>
  </si>
  <si>
    <t>EPCRequestBody/BallastStatus/IsClean</t>
  </si>
  <si>
    <t>EPCRequestBody/BallastStatus/Remarks</t>
  </si>
  <si>
    <t>WasteDisposalRequirements</t>
  </si>
  <si>
    <t>EPCRequestBody/WasteDisposalRequirements</t>
  </si>
  <si>
    <t>epc:WasteDisposalRequirementsType</t>
  </si>
  <si>
    <t>WasteInformation</t>
  </si>
  <si>
    <t>EPCRequestBody/WasteInformation</t>
  </si>
  <si>
    <t>epc:WasteInformationType</t>
  </si>
  <si>
    <t>PointOfContact</t>
  </si>
  <si>
    <t>EPCRequestBody/WasteInformation/PointOfContact</t>
  </si>
  <si>
    <t>EPCRequestBody/WasteInformation/PointOfContact/Company</t>
  </si>
  <si>
    <t>EPCRequestBody/WasteInformation/PointOfContact/Address</t>
  </si>
  <si>
    <t>EPCRequestBody/WasteInformation/PointOfContact/Address/PostCodeCode</t>
  </si>
  <si>
    <t>EPCRequestBody/WasteInformation/PointOfContact/Address/PostOfficeBox</t>
  </si>
  <si>
    <t>EPCRequestBody/WasteInformation/PointOfContact/Address/LineOne</t>
  </si>
  <si>
    <t>EPCRequestBody/WasteInformation/PointOfContact/Address/LineTwo</t>
  </si>
  <si>
    <t>EPCRequestBody/WasteInformation/PointOfContact/Address/LineThree</t>
  </si>
  <si>
    <t>EPCRequestBody/WasteInformation/PointOfContact/Address/LineFour</t>
  </si>
  <si>
    <t>EPCRequestBody/WasteInformation/PointOfContact/Address/LineFive</t>
  </si>
  <si>
    <t>EPCRequestBody/WasteInformation/PointOfContact/Address/StreetName</t>
  </si>
  <si>
    <t>EPCRequestBody/WasteInformation/PointOfContact/Address/StreetNumber</t>
  </si>
  <si>
    <t>EPCRequestBody/WasteInformation/PointOfContact/Address/CityName</t>
  </si>
  <si>
    <t>EPCRequestBody/WasteInformation/PointOfContact/Address/Country</t>
  </si>
  <si>
    <t>EPCRequestBody/WasteInformation/PointOfContact/ContactNumbers</t>
  </si>
  <si>
    <t>EPCRequestBody/WasteInformation/PointOfContact/ContactNumbers/BusinessTelephone</t>
  </si>
  <si>
    <t>EPCRequestBody/WasteInformation/PointOfContact/ContactNumbers/MobileTelephone</t>
  </si>
  <si>
    <t>EPCRequestBody/WasteInformation/PointOfContact/ContactNumbers/HomeTelephone</t>
  </si>
  <si>
    <t>EPCRequestBody/WasteInformation/PointOfContact/ContactNumbers/Telefax</t>
  </si>
  <si>
    <t>EPCRequestBody/WasteInformation/PointOfContact/ContactNumbers/EMail</t>
  </si>
  <si>
    <t>EPCRequestBody/WasteInformation/PointOfContact/Person</t>
  </si>
  <si>
    <t>EPCRequestBody/WasteInformation/PointOfContact/Person/GivenName</t>
  </si>
  <si>
    <t>EPCRequestBody/WasteInformation/PointOfContact/Person/MiddleName</t>
  </si>
  <si>
    <t>EPCRequestBody/WasteInformation/PointOfContact/Person/FamilyName</t>
  </si>
  <si>
    <t>WasteDeliveryStatus</t>
  </si>
  <si>
    <t>EPCRequestBody/WasteInformation/WasteDeliveryStatus</t>
  </si>
  <si>
    <t>epc:WasteDeliveryStatusType</t>
  </si>
  <si>
    <t>All
None
Some</t>
  </si>
  <si>
    <t>EPCRequestBody/WasteInformation/WasteDeliveryStatus/:code:All</t>
  </si>
  <si>
    <t>EPCRequestBody/WasteInformation/WasteDeliveryStatus/:code:None</t>
  </si>
  <si>
    <t>EPCRequestBody/WasteInformation/WasteDeliveryStatus/:code:Some</t>
  </si>
  <si>
    <t>LastPortDelivered</t>
  </si>
  <si>
    <t>EPCRequestBody/WasteInformation/LastPortDelivered</t>
  </si>
  <si>
    <t>EPCRequestBody/WasteInformation/LastPortDelivered/Name</t>
  </si>
  <si>
    <t>EPCRequestBody/WasteInformation/LastPortDelivered/Facility</t>
  </si>
  <si>
    <t>EPCRequestBody/WasteInformation/LastPortDelivered/CountryCode</t>
  </si>
  <si>
    <t>EPCRequestBody/WasteInformation/LastPortDelivered/UNLoCode</t>
  </si>
  <si>
    <t>LastPortDeliveredDate</t>
  </si>
  <si>
    <t>EPCRequestBody/WasteInformation/LastPortDeliveredDate</t>
  </si>
  <si>
    <t>WasteDisposalInformation</t>
  </si>
  <si>
    <t>EPCRequestBody/WasteInformation/WasteDisposalInformation</t>
  </si>
  <si>
    <t>epc:WasteDisposalInformationType</t>
  </si>
  <si>
    <t>WasteType</t>
  </si>
  <si>
    <t>EPCRequestBody/WasteInformation/WasteDisposalInformation/WasteType</t>
  </si>
  <si>
    <t>epc:WasteTypeType</t>
  </si>
  <si>
    <t>EPCRequestBody/WasteInformation/WasteDisposalInformation/WasteType/Code</t>
  </si>
  <si>
    <t>EPCRequestBody/WasteInformation/WasteDisposalInformation/WasteType/Description</t>
  </si>
  <si>
    <t>ToBeDelivered</t>
  </si>
  <si>
    <t>EPCRequestBody/WasteInformation/WasteDisposalInformation/ToBeDelivered</t>
  </si>
  <si>
    <t>MaxStorage</t>
  </si>
  <si>
    <t>EPCRequestBody/WasteInformation/WasteDisposalInformation/MaxStorage</t>
  </si>
  <si>
    <t>RetainedOnboard</t>
  </si>
  <si>
    <t>EPCRequestBody/WasteInformation/WasteDisposalInformation/RetainedOnboard</t>
  </si>
  <si>
    <t>EstimateGenerated</t>
  </si>
  <si>
    <t>EPCRequestBody/WasteInformation/WasteDisposalInformation/EstimateGenerated</t>
  </si>
  <si>
    <t>DisposedOfInPort</t>
  </si>
  <si>
    <t>EPCRequestBody/WasteInformation/WasteDisposalInformation/DisposedOfInPort</t>
  </si>
  <si>
    <t>EPCRequestBody/WasteInformation/WasteDisposalInformation/DisposedOfInPort/Name</t>
  </si>
  <si>
    <t>EPCRequestBody/WasteInformation/WasteDisposalInformation/DisposedOfInPort/Facility</t>
  </si>
  <si>
    <t>EPCRequestBody/WasteInformation/WasteDisposalInformation/DisposedOfInPort/CountryCode</t>
  </si>
  <si>
    <t>EPCRequestBody/WasteInformation/WasteDisposalInformation/DisposedOfInPort/UNLoCode</t>
  </si>
  <si>
    <t>EPCRequestBody/WasteInformation/Comment</t>
  </si>
  <si>
    <t>AccurateAndCorrectDetails</t>
  </si>
  <si>
    <t>EPCRequestBody/WasteInformation/AccurateAndCorrectDetails</t>
  </si>
  <si>
    <t>EPCRequestBody/WasteInformation/AccurateAndCorrectDetails/:code:N</t>
  </si>
  <si>
    <t>EPCRequestBody/WasteInformation/AccurateAndCorrectDetails/:code:Y</t>
  </si>
  <si>
    <t>SufficientOnboardCapacity</t>
  </si>
  <si>
    <t>EPCRequestBody/WasteInformation/SufficientOnboardCapacity</t>
  </si>
  <si>
    <t>EPCRequestBody/WasteInformation/SufficientOnboardCapacity/:code:N</t>
  </si>
  <si>
    <t>EPCRequestBody/WasteInformation/SufficientOnboardCapacity/:code:Y</t>
  </si>
  <si>
    <t>CargoConsignmentsData</t>
  </si>
  <si>
    <t>EPCRequestBody/CargoConsignmentsData</t>
  </si>
  <si>
    <t>epc:CargoConsignmentsDataType</t>
  </si>
  <si>
    <t>Consignment</t>
  </si>
  <si>
    <t>EPCRequestBody/CargoConsignmentsData/Consignment</t>
  </si>
  <si>
    <t>epc:ConsignmentType</t>
  </si>
  <si>
    <t>ConsignmentNumber</t>
  </si>
  <si>
    <t>EPCRequestBody/CargoConsignmentsData/Consignment/ConsignmentNumber</t>
  </si>
  <si>
    <t>PortOfLoading</t>
  </si>
  <si>
    <t>EPCRequestBody/CargoConsignmentsData/Consignment/PortOfLoading</t>
  </si>
  <si>
    <t>EPCRequestBody/CargoConsignmentsData/Consignment/PortOfLoading/Name</t>
  </si>
  <si>
    <t>EPCRequestBody/CargoConsignmentsData/Consignment/PortOfLoading/Facility</t>
  </si>
  <si>
    <t>EPCRequestBody/CargoConsignmentsData/Consignment/PortOfLoading/CountryCode</t>
  </si>
  <si>
    <t>EPCRequestBody/CargoConsignmentsData/Consignment/PortOfLoading/UNLoCode</t>
  </si>
  <si>
    <t>PortOfDischarge</t>
  </si>
  <si>
    <t>EPCRequestBody/CargoConsignmentsData/Consignment/PortOfDischarge</t>
  </si>
  <si>
    <t>EPCRequestBody/CargoConsignmentsData/Consignment/PortOfDischarge/Name</t>
  </si>
  <si>
    <t>EPCRequestBody/CargoConsignmentsData/Consignment/PortOfDischarge/Facility</t>
  </si>
  <si>
    <t>EPCRequestBody/CargoConsignmentsData/Consignment/PortOfDischarge/CountryCode</t>
  </si>
  <si>
    <t>EPCRequestBody/CargoConsignmentsData/Consignment/PortOfDischarge/UNLoCode</t>
  </si>
  <si>
    <t>TotalPackages</t>
  </si>
  <si>
    <t>EPCRequestBody/CargoConsignmentsData/Consignment/TotalPackages</t>
  </si>
  <si>
    <t>TransportDocumentId</t>
  </si>
  <si>
    <t>EPCRequestBody/CargoConsignmentsData/Consignment/TransportDocumentId</t>
  </si>
  <si>
    <t>epc:Length35Type</t>
  </si>
  <si>
    <t>TransportDocumentType</t>
  </si>
  <si>
    <t>EPCRequestBody/CargoConsignmentsData/Consignment/TransportDocumentType</t>
  </si>
  <si>
    <t>epc:TransportDocumentEnumType</t>
  </si>
  <si>
    <t>N704
N705
N710
N714</t>
  </si>
  <si>
    <t>EPCRequestBody/CargoConsignmentsData/Consignment/TransportDocumentType/:code:N704</t>
  </si>
  <si>
    <t>EPCRequestBody/CargoConsignmentsData/Consignment/TransportDocumentType/:code:N705</t>
  </si>
  <si>
    <t>EPCRequestBody/CargoConsignmentsData/Consignment/TransportDocumentType/:code:N710</t>
  </si>
  <si>
    <t>EPCRequestBody/CargoConsignmentsData/Consignment/TransportDocumentType/:code:N714</t>
  </si>
  <si>
    <t>AdditionalInformation</t>
  </si>
  <si>
    <t>EPCRequestBody/CargoConsignmentsData/Consignment/AdditionalInformation</t>
  </si>
  <si>
    <t>CustomsDetails</t>
  </si>
  <si>
    <t>EPCRequestBody/CargoConsignmentsData/Consignment/CustomsDetails</t>
  </si>
  <si>
    <t>epc:CustomsDetailsType</t>
  </si>
  <si>
    <t>UCR</t>
  </si>
  <si>
    <t>EPCRequestBody/CargoConsignmentsData/Consignment/CustomsDetails/UCR</t>
  </si>
  <si>
    <t>SupplyChainActor</t>
  </si>
  <si>
    <t>EPCRequestBody/CargoConsignmentsData/Consignment/CustomsDetails/SupplyChainActor</t>
  </si>
  <si>
    <t>epc:SupplyChainActorType</t>
  </si>
  <si>
    <t>Role</t>
  </si>
  <si>
    <t>EPCRequestBody/CargoConsignmentsData/Consignment/CustomsDetails/SupplyChainActor/Role</t>
  </si>
  <si>
    <t>epc:SupplyActorRoleType</t>
  </si>
  <si>
    <t>CS
FW
MF
WH</t>
  </si>
  <si>
    <t>EPCRequestBody/CargoConsignmentsData/Consignment/CustomsDetails/SupplyChainActor/Role/:code:CS</t>
  </si>
  <si>
    <t>EPCRequestBody/CargoConsignmentsData/Consignment/CustomsDetails/SupplyChainActor/Role/:code:FW</t>
  </si>
  <si>
    <t>EPCRequestBody/CargoConsignmentsData/Consignment/CustomsDetails/SupplyChainActor/Role/:code:MF</t>
  </si>
  <si>
    <t>EPCRequestBody/CargoConsignmentsData/Consignment/CustomsDetails/SupplyChainActor/Role/:code:WH</t>
  </si>
  <si>
    <t>EORI</t>
  </si>
  <si>
    <t>EPCRequestBody/CargoConsignmentsData/Consignment/CustomsDetails/SupplyChainActor/EORI</t>
  </si>
  <si>
    <t>WarehouseIdentification</t>
  </si>
  <si>
    <t>EPCRequestBody/CargoConsignmentsData/Consignment/CustomsDetails/WarehouseIdentification</t>
  </si>
  <si>
    <t>SupervisingCustomsOffice</t>
  </si>
  <si>
    <t>EPCRequestBody/CargoConsignmentsData/Consignment/CustomsDetails/SupervisingCustomsOffice</t>
  </si>
  <si>
    <t>ExaminationLocation</t>
  </si>
  <si>
    <t>EPCRequestBody/CargoConsignmentsData/Consignment/CustomsDetails/ExaminationLocation</t>
  </si>
  <si>
    <t>ProofCustomStatus</t>
  </si>
  <si>
    <t>EPCRequestBody/CargoConsignmentsData/Consignment/CustomsDetails/ProofCustomStatus</t>
  </si>
  <si>
    <t>epc:ProofCustomStatusType</t>
  </si>
  <si>
    <t>Validity</t>
  </si>
  <si>
    <t>EPCRequestBody/CargoConsignmentsData/Consignment/CustomsDetails/ProofCustomStatus/Validity</t>
  </si>
  <si>
    <t>NumberOfAuthorisation</t>
  </si>
  <si>
    <t>EPCRequestBody/CargoConsignmentsData/Consignment/CustomsDetails/ProofCustomStatus/NumberOfAuthorisation</t>
  </si>
  <si>
    <t>TransitDetails</t>
  </si>
  <si>
    <t>EPCRequestBody/CargoConsignmentsData/Consignment/CustomsDetails/TransitDetails</t>
  </si>
  <si>
    <t>epc:TransitDetailsType</t>
  </si>
  <si>
    <t>TransitType</t>
  </si>
  <si>
    <t>EPCRequestBody/CargoConsignmentsData/Consignment/CustomsDetails/TransitDetails/TransitType</t>
  </si>
  <si>
    <t>epc:TransitDeclarationType</t>
  </si>
  <si>
    <t>C
T
T1
T2
T2F
T2SM
TD
X</t>
  </si>
  <si>
    <t>EPCRequestBody/CargoConsignmentsData/Consignment/CustomsDetails/TransitDetails/TransitType/:code:C</t>
  </si>
  <si>
    <t>EPCRequestBody/CargoConsignmentsData/Consignment/CustomsDetails/TransitDetails/TransitType/:code:T</t>
  </si>
  <si>
    <t>EPCRequestBody/CargoConsignmentsData/Consignment/CustomsDetails/TransitDetails/TransitType/:code:T1</t>
  </si>
  <si>
    <t>EPCRequestBody/CargoConsignmentsData/Consignment/CustomsDetails/TransitDetails/TransitType/:code:T2</t>
  </si>
  <si>
    <t>EPCRequestBody/CargoConsignmentsData/Consignment/CustomsDetails/TransitDetails/TransitType/:code:T2F</t>
  </si>
  <si>
    <t>EPCRequestBody/CargoConsignmentsData/Consignment/CustomsDetails/TransitDetails/TransitType/:code:T2SM</t>
  </si>
  <si>
    <t>EPCRequestBody/CargoConsignmentsData/Consignment/CustomsDetails/TransitDetails/TransitType/:code:TD</t>
  </si>
  <si>
    <t>EPCRequestBody/CargoConsignmentsData/Consignment/CustomsDetails/TransitDetails/TransitType/:code:X</t>
  </si>
  <si>
    <t>DestinationCountry</t>
  </si>
  <si>
    <t>EPCRequestBody/CargoConsignmentsData/Consignment/CustomsDetails/TransitDetails/DestinationCountry</t>
  </si>
  <si>
    <t>DestinationOffice</t>
  </si>
  <si>
    <t>EPCRequestBody/CargoConsignmentsData/Consignment/CustomsDetails/TransitDetails/DestinationOffice</t>
  </si>
  <si>
    <t>ENSReference</t>
  </si>
  <si>
    <t>EPCRequestBody/CargoConsignmentsData/Consignment/CustomsDetails/ENSReference</t>
  </si>
  <si>
    <t>epc:ENSReferenceType</t>
  </si>
  <si>
    <t>CustomOffice</t>
  </si>
  <si>
    <t>EPCRequestBody/CargoConsignmentsData/Consignment/CustomsDetails/ENSReference/CustomOffice</t>
  </si>
  <si>
    <t>MRN</t>
  </si>
  <si>
    <t>EPCRequestBody/CargoConsignmentsData/Consignment/CustomsDetails/ENSReference/MRN</t>
  </si>
  <si>
    <t>MRNFromPOUS</t>
  </si>
  <si>
    <t>EPCRequestBody/CargoConsignmentsData/Consignment/CustomsDetails/MRNFromPOUS</t>
  </si>
  <si>
    <t>Carrier</t>
  </si>
  <si>
    <t>EPCRequestBody/CargoConsignmentsData/Consignment/CustomsDetails/Carrier</t>
  </si>
  <si>
    <t>epc:PartyType</t>
  </si>
  <si>
    <t>EPCRequestBody/CargoConsignmentsData/Consignment/CustomsDetails/Carrier/Name</t>
  </si>
  <si>
    <t>epc:Length70Type</t>
  </si>
  <si>
    <t>EPCRequestBody/CargoConsignmentsData/Consignment/CustomsDetails/Carrier/EORI</t>
  </si>
  <si>
    <t>EPCRequestBody/CargoConsignmentsData/Consignment/CustomsDetails/Carrier/Address</t>
  </si>
  <si>
    <t>epc:AddressType</t>
  </si>
  <si>
    <t>StreetAndNumber</t>
  </si>
  <si>
    <t>EPCRequestBody/CargoConsignmentsData/Consignment/CustomsDetails/Carrier/Address/StreetAndNumber</t>
  </si>
  <si>
    <t>EPCRequestBody/CargoConsignmentsData/Consignment/CustomsDetails/Carrier/Address/Country</t>
  </si>
  <si>
    <t>PostCode</t>
  </si>
  <si>
    <t>EPCRequestBody/CargoConsignmentsData/Consignment/CustomsDetails/Carrier/Address/PostCode</t>
  </si>
  <si>
    <t>epc:Length9Type</t>
  </si>
  <si>
    <t>City</t>
  </si>
  <si>
    <t>EPCRequestBody/CargoConsignmentsData/Consignment/CustomsDetails/Carrier/Address/City</t>
  </si>
  <si>
    <t>Consignor</t>
  </si>
  <si>
    <t>EPCRequestBody/CargoConsignmentsData/Consignment/CustomsDetails/Consignor</t>
  </si>
  <si>
    <t>EPCRequestBody/CargoConsignmentsData/Consignment/CustomsDetails/Consignor/Name</t>
  </si>
  <si>
    <t>EPCRequestBody/CargoConsignmentsData/Consignment/CustomsDetails/Consignor/EORI</t>
  </si>
  <si>
    <t>EPCRequestBody/CargoConsignmentsData/Consignment/CustomsDetails/Consignor/Address</t>
  </si>
  <si>
    <t>EPCRequestBody/CargoConsignmentsData/Consignment/CustomsDetails/Consignor/Address/StreetAndNumber</t>
  </si>
  <si>
    <t>EPCRequestBody/CargoConsignmentsData/Consignment/CustomsDetails/Consignor/Address/Country</t>
  </si>
  <si>
    <t>EPCRequestBody/CargoConsignmentsData/Consignment/CustomsDetails/Consignor/Address/PostCode</t>
  </si>
  <si>
    <t>EPCRequestBody/CargoConsignmentsData/Consignment/CustomsDetails/Consignor/Address/City</t>
  </si>
  <si>
    <t>Consignee</t>
  </si>
  <si>
    <t>EPCRequestBody/CargoConsignmentsData/Consignment/CustomsDetails/Consignee</t>
  </si>
  <si>
    <t>EPCRequestBody/CargoConsignmentsData/Consignment/CustomsDetails/Consignee/Name</t>
  </si>
  <si>
    <t>EPCRequestBody/CargoConsignmentsData/Consignment/CustomsDetails/Consignee/EORI</t>
  </si>
  <si>
    <t>EPCRequestBody/CargoConsignmentsData/Consignment/CustomsDetails/Consignee/Address</t>
  </si>
  <si>
    <t>EPCRequestBody/CargoConsignmentsData/Consignment/CustomsDetails/Consignee/Address/StreetAndNumber</t>
  </si>
  <si>
    <t>EPCRequestBody/CargoConsignmentsData/Consignment/CustomsDetails/Consignee/Address/Country</t>
  </si>
  <si>
    <t>EPCRequestBody/CargoConsignmentsData/Consignment/CustomsDetails/Consignee/Address/PostCode</t>
  </si>
  <si>
    <t>EPCRequestBody/CargoConsignmentsData/Consignment/CustomsDetails/Consignee/Address/City</t>
  </si>
  <si>
    <t>Seller</t>
  </si>
  <si>
    <t>EPCRequestBody/CargoConsignmentsData/Consignment/CustomsDetails/Seller</t>
  </si>
  <si>
    <t>EPCRequestBody/CargoConsignmentsData/Consignment/CustomsDetails/Seller/Name</t>
  </si>
  <si>
    <t>EPCRequestBody/CargoConsignmentsData/Consignment/CustomsDetails/Seller/EORI</t>
  </si>
  <si>
    <t>EPCRequestBody/CargoConsignmentsData/Consignment/CustomsDetails/Seller/Address</t>
  </si>
  <si>
    <t>EPCRequestBody/CargoConsignmentsData/Consignment/CustomsDetails/Seller/Address/StreetAndNumber</t>
  </si>
  <si>
    <t>EPCRequestBody/CargoConsignmentsData/Consignment/CustomsDetails/Seller/Address/Country</t>
  </si>
  <si>
    <t>EPCRequestBody/CargoConsignmentsData/Consignment/CustomsDetails/Seller/Address/PostCode</t>
  </si>
  <si>
    <t>EPCRequestBody/CargoConsignmentsData/Consignment/CustomsDetails/Seller/Address/City</t>
  </si>
  <si>
    <t>Buyer</t>
  </si>
  <si>
    <t>EPCRequestBody/CargoConsignmentsData/Consignment/CustomsDetails/Buyer</t>
  </si>
  <si>
    <t>EPCRequestBody/CargoConsignmentsData/Consignment/CustomsDetails/Buyer/Name</t>
  </si>
  <si>
    <t>EPCRequestBody/CargoConsignmentsData/Consignment/CustomsDetails/Buyer/EORI</t>
  </si>
  <si>
    <t>EPCRequestBody/CargoConsignmentsData/Consignment/CustomsDetails/Buyer/Address</t>
  </si>
  <si>
    <t>EPCRequestBody/CargoConsignmentsData/Consignment/CustomsDetails/Buyer/Address/StreetAndNumber</t>
  </si>
  <si>
    <t>EPCRequestBody/CargoConsignmentsData/Consignment/CustomsDetails/Buyer/Address/Country</t>
  </si>
  <si>
    <t>EPCRequestBody/CargoConsignmentsData/Consignment/CustomsDetails/Buyer/Address/PostCode</t>
  </si>
  <si>
    <t>EPCRequestBody/CargoConsignmentsData/Consignment/CustomsDetails/Buyer/Address/City</t>
  </si>
  <si>
    <t>NotifyParty</t>
  </si>
  <si>
    <t>EPCRequestBody/CargoConsignmentsData/Consignment/CustomsDetails/NotifyParty</t>
  </si>
  <si>
    <t>EPCRequestBody/CargoConsignmentsData/Consignment/CustomsDetails/NotifyParty/Name</t>
  </si>
  <si>
    <t>EPCRequestBody/CargoConsignmentsData/Consignment/CustomsDetails/NotifyParty/EORI</t>
  </si>
  <si>
    <t>EPCRequestBody/CargoConsignmentsData/Consignment/CustomsDetails/NotifyParty/Address</t>
  </si>
  <si>
    <t>EPCRequestBody/CargoConsignmentsData/Consignment/CustomsDetails/NotifyParty/Address/StreetAndNumber</t>
  </si>
  <si>
    <t>EPCRequestBody/CargoConsignmentsData/Consignment/CustomsDetails/NotifyParty/Address/Country</t>
  </si>
  <si>
    <t>EPCRequestBody/CargoConsignmentsData/Consignment/CustomsDetails/NotifyParty/Address/PostCode</t>
  </si>
  <si>
    <t>EPCRequestBody/CargoConsignmentsData/Consignment/CustomsDetails/NotifyParty/Address/City</t>
  </si>
  <si>
    <t>PassiveTransportMean</t>
  </si>
  <si>
    <t>EPCRequestBody/CargoConsignmentsData/Consignment/CustomsDetails/PassiveTransportMean</t>
  </si>
  <si>
    <t>epc:PassiveTransportMeanType</t>
  </si>
  <si>
    <t>Identity</t>
  </si>
  <si>
    <t>EPCRequestBody/CargoConsignmentsData/Consignment/CustomsDetails/PassiveTransportMean/Identity</t>
  </si>
  <si>
    <t>epc:IdentityType</t>
  </si>
  <si>
    <t>Type</t>
  </si>
  <si>
    <t>EPCRequestBody/CargoConsignmentsData/Consignment/CustomsDetails/PassiveTransportMean/Identity/Type</t>
  </si>
  <si>
    <t>Number</t>
  </si>
  <si>
    <t>EPCRequestBody/CargoConsignmentsData/Consignment/CustomsDetails/PassiveTransportMean/Identity/Number</t>
  </si>
  <si>
    <t>EPCRequestBody/CargoConsignmentsData/Consignment/CustomsDetails/PassiveTransportMean/Nationality</t>
  </si>
  <si>
    <t>DeliveryPlace</t>
  </si>
  <si>
    <t>EPCRequestBody/CargoConsignmentsData/Consignment/CustomsDetails/DeliveryPlace</t>
  </si>
  <si>
    <t>epc:DeliveryPlaceType</t>
  </si>
  <si>
    <t>UnLocode</t>
  </si>
  <si>
    <t>EPCRequestBody/CargoConsignmentsData/Consignment/CustomsDetails/DeliveryPlace/UnLocode</t>
  </si>
  <si>
    <t>epc:Length5Type</t>
  </si>
  <si>
    <t>EPCRequestBody/CargoConsignmentsData/Consignment/CustomsDetails/DeliveryPlace/CountryCode</t>
  </si>
  <si>
    <t>EPCRequestBody/CargoConsignmentsData/Consignment/CustomsDetails/DeliveryPlace/PostCode</t>
  </si>
  <si>
    <t>AcceptancePlace</t>
  </si>
  <si>
    <t>EPCRequestBody/CargoConsignmentsData/Consignment/CustomsDetails/AcceptancePlace</t>
  </si>
  <si>
    <t>epc:AcceptancePlaceType</t>
  </si>
  <si>
    <t>EPCRequestBody/CargoConsignmentsData/Consignment/CustomsDetails/AcceptancePlace/UnLocode</t>
  </si>
  <si>
    <t>EPCRequestBody/CargoConsignmentsData/Consignment/CustomsDetails/AcceptancePlace/CountryCode</t>
  </si>
  <si>
    <t>EPCRequestBody/CargoConsignmentsData/Consignment/CustomsDetails/AcceptancePlace/Location</t>
  </si>
  <si>
    <t>Routing</t>
  </si>
  <si>
    <t>EPCRequestBody/CargoConsignmentsData/Consignment/CustomsDetails/Routing</t>
  </si>
  <si>
    <t>epc:RoutingType</t>
  </si>
  <si>
    <t>SequenceNumber</t>
  </si>
  <si>
    <t>EPCRequestBody/CargoConsignmentsData/Consignment/CustomsDetails/Routing/SequenceNumber</t>
  </si>
  <si>
    <t>EPCRequestBody/CargoConsignmentsData/Consignment/CustomsDetails/Routing/Country</t>
  </si>
  <si>
    <t>SubsequentOffice</t>
  </si>
  <si>
    <t>EPCRequestBody/CargoConsignmentsData/Consignment/CustomsDetails/SubsequentOffice</t>
  </si>
  <si>
    <t>epc:SubsequentOfficeType</t>
  </si>
  <si>
    <t>EPCRequestBody/CargoConsignmentsData/Consignment/CustomsDetails/SubsequentOffice/SequenceNumber</t>
  </si>
  <si>
    <t>CustomsOffice</t>
  </si>
  <si>
    <t>EPCRequestBody/CargoConsignmentsData/Consignment/CustomsDetails/SubsequentOffice/CustomsOffice</t>
  </si>
  <si>
    <t>epc:Length8Type</t>
  </si>
  <si>
    <t>ExitOffice</t>
  </si>
  <si>
    <t>EPCRequestBody/CargoConsignmentsData/Consignment/CustomsDetails/ExitOffice</t>
  </si>
  <si>
    <t>SpecificCircumstances</t>
  </si>
  <si>
    <t>EPCRequestBody/CargoConsignmentsData/Consignment/CustomsDetails/SpecificCircumstances</t>
  </si>
  <si>
    <t>epc:Length3Type</t>
  </si>
  <si>
    <t>PaymentMethod</t>
  </si>
  <si>
    <t>EPCRequestBody/CargoConsignmentsData/Consignment/CustomsDetails/PaymentMethod</t>
  </si>
  <si>
    <t>DTSMRN</t>
  </si>
  <si>
    <t>EPCRequestBody/CargoConsignmentsData/Consignment/CustomsDetails/DTSMRN</t>
  </si>
  <si>
    <t>Document</t>
  </si>
  <si>
    <t>EPCRequestBody/CargoConsignmentsData/Consignment/CustomsDetails/Document</t>
  </si>
  <si>
    <t>epc:ProducedDocumentType</t>
  </si>
  <si>
    <t>DocumentID</t>
  </si>
  <si>
    <t>EPCRequestBody/CargoConsignmentsData/Consignment/CustomsDetails/Document/DocumentID</t>
  </si>
  <si>
    <t>DocumentType</t>
  </si>
  <si>
    <t>EPCRequestBody/CargoConsignmentsData/Consignment/CustomsDetails/Document/DocumentType</t>
  </si>
  <si>
    <t>epc:Length4Type</t>
  </si>
  <si>
    <t>CargoItem</t>
  </si>
  <si>
    <t>EPCRequestBody/CargoConsignmentsData/Consignment/CargoItem</t>
  </si>
  <si>
    <t>epc:ConsignmentCargoItemType</t>
  </si>
  <si>
    <t>ItemNumber</t>
  </si>
  <si>
    <t>EPCRequestBody/CargoConsignmentsData/Consignment/CargoItem/ItemNumber</t>
  </si>
  <si>
    <t>ShippingMarks</t>
  </si>
  <si>
    <t>EPCRequestBody/CargoConsignmentsData/Consignment/CargoItem/ShippingMarks</t>
  </si>
  <si>
    <t>epc:Length512Type</t>
  </si>
  <si>
    <t>NoOfPackages</t>
  </si>
  <si>
    <t>EPCRequestBody/CargoConsignmentsData/Consignment/CargoItem/NoOfPackages</t>
  </si>
  <si>
    <t>PackageType</t>
  </si>
  <si>
    <t>EPCRequestBody/CargoConsignmentsData/Consignment/CargoItem/PackageType</t>
  </si>
  <si>
    <t>GrossQuantity</t>
  </si>
  <si>
    <t>EPCRequestBody/CargoConsignmentsData/Consignment/CargoItem/GrossQuantity</t>
  </si>
  <si>
    <t>EPCRequestBody/CargoConsignmentsData/Consignment/CargoItem/GrossQuantity/Content</t>
  </si>
  <si>
    <t>EPCRequestBody/CargoConsignmentsData/Consignment/CargoItem/GrossQuantity/UnitCode</t>
  </si>
  <si>
    <t>NetQuantity</t>
  </si>
  <si>
    <t>EPCRequestBody/CargoConsignmentsData/Consignment/CargoItem/NetQuantity</t>
  </si>
  <si>
    <t>EPCRequestBody/CargoConsignmentsData/Consignment/CargoItem/NetQuantity/Content</t>
  </si>
  <si>
    <t>EPCRequestBody/CargoConsignmentsData/Consignment/CargoItem/NetQuantity/UnitCode</t>
  </si>
  <si>
    <t>GoodsType</t>
  </si>
  <si>
    <t>EPCRequestBody/CargoConsignmentsData/Consignment/CargoItem/GoodsType</t>
  </si>
  <si>
    <t>epc:GoodsTypeType</t>
  </si>
  <si>
    <t>HSCode</t>
  </si>
  <si>
    <t>EPCRequestBody/CargoConsignmentsData/Consignment/CargoItem/GoodsType/HSCode</t>
  </si>
  <si>
    <t>EPCRequestBody/CargoConsignmentsData/Consignment/CargoItem/GoodsType/Description</t>
  </si>
  <si>
    <t>CUSCode</t>
  </si>
  <si>
    <t>EPCRequestBody/CargoConsignmentsData/Consignment/CargoItem/CUSCode</t>
  </si>
  <si>
    <t>EPCRequestBody/CargoConsignmentsData/Consignment/CargoItem/Measurement</t>
  </si>
  <si>
    <t>EPCRequestBody/CargoConsignmentsData/Consignment/CargoItem/Measurement/Content</t>
  </si>
  <si>
    <t>EPCRequestBody/CargoConsignmentsData/Consignment/CargoItem/Measurement/UnitCode</t>
  </si>
  <si>
    <t>CustomStatus</t>
  </si>
  <si>
    <t>EPCRequestBody/CargoConsignmentsData/Consignment/CargoItem/CustomStatus</t>
  </si>
  <si>
    <t>epc:CustomStatusType</t>
  </si>
  <si>
    <t>N
T2L
T2LF</t>
  </si>
  <si>
    <t>EPCRequestBody/CargoConsignmentsData/Consignment/CargoItem/CustomStatus/:code:N</t>
  </si>
  <si>
    <t>EPCRequestBody/CargoConsignmentsData/Consignment/CargoItem/CustomStatus/:code:T2L</t>
  </si>
  <si>
    <t>EPCRequestBody/CargoConsignmentsData/Consignment/CargoItem/CustomStatus/:code:T2LF</t>
  </si>
  <si>
    <t>EPCRequestBody/CargoConsignmentsData/Consignment/CargoItem/DGSafetyDataSheet</t>
  </si>
  <si>
    <t>EPCRequestBody/CargoConsignmentsData/Consignment/CargoItem/DGSafetyDataSheet/ProperShippingName</t>
  </si>
  <si>
    <t>EPCRequestBody/CargoConsignmentsData/Consignment/CargoItem/DGSafetyDataSheet/DGClassification</t>
  </si>
  <si>
    <t>EPCRequestBody/CargoConsignmentsData/Consignment/CargoItem/DGSafetyDataSheet/DGClassification/:code:IBC</t>
  </si>
  <si>
    <t>EPCRequestBody/CargoConsignmentsData/Consignment/CargoItem/DGSafetyDataSheet/DGClassification/:code:IGC</t>
  </si>
  <si>
    <t>EPCRequestBody/CargoConsignmentsData/Consignment/CargoItem/DGSafetyDataSheet/DGClassification/:code:IMDG</t>
  </si>
  <si>
    <t>EPCRequestBody/CargoConsignmentsData/Consignment/CargoItem/DGSafetyDataSheet/DGClassification/:code:IMSBC</t>
  </si>
  <si>
    <t>EPCRequestBody/CargoConsignmentsData/Consignment/CargoItem/DGSafetyDataSheet/DGClassification/:code:MARPOL_ANNEX1</t>
  </si>
  <si>
    <t>EPCRequestBody/CargoConsignmentsData/Consignment/CargoItem/DGSafetyDataSheet/UNNumber</t>
  </si>
  <si>
    <t>EPCRequestBody/CargoConsignmentsData/Consignment/CargoItem/DGSafetyDataSheet/UNClass</t>
  </si>
  <si>
    <t>EPCRequestBody/CargoConsignmentsData/Consignment/CargoItem/DGSafetyDataSheet/UNClass/:code:1</t>
  </si>
  <si>
    <t>EPCRequestBody/CargoConsignmentsData/Consignment/CargoItem/DGSafetyDataSheet/UNClass/:code:2</t>
  </si>
  <si>
    <t>EPCRequestBody/CargoConsignmentsData/Consignment/CargoItem/DGSafetyDataSheet/UNClass/:code:3</t>
  </si>
  <si>
    <t>EPCRequestBody/CargoConsignmentsData/Consignment/CargoItem/DGSafetyDataSheet/UNClass/:code:4</t>
  </si>
  <si>
    <t>EPCRequestBody/CargoConsignmentsData/Consignment/CargoItem/DGSafetyDataSheet/UNClass/:code:5</t>
  </si>
  <si>
    <t>EPCRequestBody/CargoConsignmentsData/Consignment/CargoItem/DGSafetyDataSheet/UNClass/:code:6</t>
  </si>
  <si>
    <t>EPCRequestBody/CargoConsignmentsData/Consignment/CargoItem/DGSafetyDataSheet/UNClass/:code:7</t>
  </si>
  <si>
    <t>EPCRequestBody/CargoConsignmentsData/Consignment/CargoItem/DGSafetyDataSheet/UNClass/:code:8</t>
  </si>
  <si>
    <t>EPCRequestBody/CargoConsignmentsData/Consignment/CargoItem/DGSafetyDataSheet/UNClass/:code:9</t>
  </si>
  <si>
    <t>EPCRequestBody/CargoConsignmentsData/Consignment/CargoItem/DGSafetyDataSheet/UNClass/:code:1.1</t>
  </si>
  <si>
    <t>EPCRequestBody/CargoConsignmentsData/Consignment/CargoItem/DGSafetyDataSheet/UNClass/:code:1.2</t>
  </si>
  <si>
    <t>EPCRequestBody/CargoConsignmentsData/Consignment/CargoItem/DGSafetyDataSheet/UNClass/:code:1.3</t>
  </si>
  <si>
    <t>EPCRequestBody/CargoConsignmentsData/Consignment/CargoItem/DGSafetyDataSheet/UNClass/:code:1.4</t>
  </si>
  <si>
    <t>EPCRequestBody/CargoConsignmentsData/Consignment/CargoItem/DGSafetyDataSheet/UNClass/:code:1.5</t>
  </si>
  <si>
    <t>EPCRequestBody/CargoConsignmentsData/Consignment/CargoItem/DGSafetyDataSheet/UNClass/:code:1.6</t>
  </si>
  <si>
    <t>EPCRequestBody/CargoConsignmentsData/Consignment/CargoItem/DGSafetyDataSheet/UNClass/:code:2.1</t>
  </si>
  <si>
    <t>EPCRequestBody/CargoConsignmentsData/Consignment/CargoItem/DGSafetyDataSheet/UNClass/:code:2.2</t>
  </si>
  <si>
    <t>EPCRequestBody/CargoConsignmentsData/Consignment/CargoItem/DGSafetyDataSheet/UNClass/:code:2.3</t>
  </si>
  <si>
    <t>EPCRequestBody/CargoConsignmentsData/Consignment/CargoItem/DGSafetyDataSheet/UNClass/:code:4.1</t>
  </si>
  <si>
    <t>EPCRequestBody/CargoConsignmentsData/Consignment/CargoItem/DGSafetyDataSheet/UNClass/:code:4.2</t>
  </si>
  <si>
    <t>EPCRequestBody/CargoConsignmentsData/Consignment/CargoItem/DGSafetyDataSheet/UNClass/:code:4.3</t>
  </si>
  <si>
    <t>EPCRequestBody/CargoConsignmentsData/Consignment/CargoItem/DGSafetyDataSheet/UNClass/:code:5.1</t>
  </si>
  <si>
    <t>EPCRequestBody/CargoConsignmentsData/Consignment/CargoItem/DGSafetyDataSheet/UNClass/:code:5.2</t>
  </si>
  <si>
    <t>EPCRequestBody/CargoConsignmentsData/Consignment/CargoItem/DGSafetyDataSheet/UNClass/:code:6.1</t>
  </si>
  <si>
    <t>EPCRequestBody/CargoConsignmentsData/Consignment/CargoItem/DGSafetyDataSheet/UNClass/:code:6.2</t>
  </si>
  <si>
    <t>EPCRequestBody/CargoConsignmentsData/Consignment/CargoItem/DGSafetyDataSheet/PackingGroup</t>
  </si>
  <si>
    <t>EPCRequestBody/CargoConsignmentsData/Consignment/CargoItem/DGSafetyDataSheet/PackingGroup/:code:I</t>
  </si>
  <si>
    <t>EPCRequestBody/CargoConsignmentsData/Consignment/CargoItem/DGSafetyDataSheet/PackingGroup/:code:II</t>
  </si>
  <si>
    <t>EPCRequestBody/CargoConsignmentsData/Consignment/CargoItem/DGSafetyDataSheet/PackingGroup/:code:III</t>
  </si>
  <si>
    <t>EPCRequestBody/CargoConsignmentsData/Consignment/CargoItem/DGSafetyDataSheet/PackingGroup/:code:None</t>
  </si>
  <si>
    <t>EPCRequestBody/CargoConsignmentsData/Consignment/CargoItem/DGSafetyDataSheet/SubsidiaryRisks</t>
  </si>
  <si>
    <t>EPCRequestBody/CargoConsignmentsData/Consignment/CargoItem/DGSafetyDataSheet/FlashPoint</t>
  </si>
  <si>
    <t>EPCRequestBody/CargoConsignmentsData/Consignment/CargoItem/DGSafetyDataSheet/MARPOLPollutionCode</t>
  </si>
  <si>
    <t>EPCRequestBody/CargoConsignmentsData/Consignment/CargoItem/DGSafetyDataSheet/MARPOLPollutionCode/:code:OS</t>
  </si>
  <si>
    <t>EPCRequestBody/CargoConsignmentsData/Consignment/CargoItem/DGSafetyDataSheet/MARPOLPollutionCode/:code:X</t>
  </si>
  <si>
    <t>EPCRequestBody/CargoConsignmentsData/Consignment/CargoItem/DGSafetyDataSheet/MARPOLPollutionCode/:code:Y</t>
  </si>
  <si>
    <t>EPCRequestBody/CargoConsignmentsData/Consignment/CargoItem/DGSafetyDataSheet/MARPOLPollutionCode/:code:Z</t>
  </si>
  <si>
    <t>EPCRequestBody/CargoConsignmentsData/Consignment/CargoItem/DGSafetyDataSheet/EmergencyInstruction</t>
  </si>
  <si>
    <t>EPCRequestBody/CargoConsignmentsData/Consignment/CargoItem/DGSafetyDataSheet/SegregationInformation</t>
  </si>
  <si>
    <t>EPCRequestBody/CargoConsignmentsData/Consignment/CargoItem/DGSafetyDataSheet/OnBoardLocation</t>
  </si>
  <si>
    <t>EPCRequestBody/CargoConsignmentsData/Consignment/CargoItem/DGSafetyDataSheet/Comment</t>
  </si>
  <si>
    <t>Container</t>
  </si>
  <si>
    <t>EPCRequestBody/CargoConsignmentsData/Consignment/CargoItem/Container</t>
  </si>
  <si>
    <t>epc:ContainerType</t>
  </si>
  <si>
    <t>MarksAndNumber</t>
  </si>
  <si>
    <t>EPCRequestBody/CargoConsignmentsData/Consignment/CargoItem/Container/MarksAndNumber</t>
  </si>
  <si>
    <t>SizeAndType</t>
  </si>
  <si>
    <t>EPCRequestBody/CargoConsignmentsData/Consignment/CargoItem/Container/SizeAndType</t>
  </si>
  <si>
    <t>PackedStatus</t>
  </si>
  <si>
    <t>EPCRequestBody/CargoConsignmentsData/Consignment/CargoItem/Container/PackedStatus</t>
  </si>
  <si>
    <t>SupplierTypeCode</t>
  </si>
  <si>
    <t>EPCRequestBody/CargoConsignmentsData/Consignment/CargoItem/Container/SupplierTypeCode</t>
  </si>
  <si>
    <t>SealNumber</t>
  </si>
  <si>
    <t>EPCRequestBody/CargoConsignmentsData/Consignment/CargoItem/Container/SealNumber</t>
  </si>
  <si>
    <t>CargoItemListSize</t>
  </si>
  <si>
    <t>EPCRequestBody/CargoConsignmentsData/Consignment/CargoItemListSize</t>
  </si>
  <si>
    <t>WasteDelivery</t>
  </si>
  <si>
    <t>EPCRequestBody/WasteDelivery</t>
  </si>
  <si>
    <t>epc:WasteDeliveryType</t>
  </si>
  <si>
    <t>Terminal</t>
  </si>
  <si>
    <t>EPCRequestBody/WasteDelivery/Terminal</t>
  </si>
  <si>
    <t>ReceptionProvider</t>
  </si>
  <si>
    <t>EPCRequestBody/WasteDelivery/ReceptionProvider</t>
  </si>
  <si>
    <t>TreatmentProvider</t>
  </si>
  <si>
    <t>EPCRequestBody/WasteDelivery/TreatmentProvider</t>
  </si>
  <si>
    <t>From</t>
  </si>
  <si>
    <t>EPCRequestBody/WasteDelivery/From</t>
  </si>
  <si>
    <t>To</t>
  </si>
  <si>
    <t>EPCRequestBody/WasteDelivery/To</t>
  </si>
  <si>
    <t>WasteReceived</t>
  </si>
  <si>
    <t>EPCRequestBody/WasteDelivery/WasteReceived</t>
  </si>
  <si>
    <t>epc:WasteReceivedType</t>
  </si>
  <si>
    <t>EPCRequestBody/WasteDelivery/WasteReceived/WasteType</t>
  </si>
  <si>
    <t>EPCRequestBody/WasteDelivery/WasteReceived/WasteType/Code</t>
  </si>
  <si>
    <t>EPCRequestBody/WasteDelivery/WasteReceived/WasteType/Description</t>
  </si>
  <si>
    <t>QuantityReceived</t>
  </si>
  <si>
    <t>EPCRequestBody/WasteDelivery/WasteReceived/QuantityReceived</t>
  </si>
  <si>
    <t>FlagState</t>
  </si>
  <si>
    <t>EPCRequestBody/FlagState</t>
  </si>
  <si>
    <t>RegistryCertificate</t>
  </si>
  <si>
    <t>EPCRequestBody/RegistryCertificate</t>
  </si>
  <si>
    <t>epc:CertificateOfRegistryType</t>
  </si>
  <si>
    <t>IssueLocation</t>
  </si>
  <si>
    <t>EPCRequestBody/RegistryCertificate/IssueLocation</t>
  </si>
  <si>
    <t>EPCRequestBody/RegistryCertificate/IssueLocation/Name</t>
  </si>
  <si>
    <t>EPCRequestBody/RegistryCertificate/IssueLocation/Facility</t>
  </si>
  <si>
    <t>EPCRequestBody/RegistryCertificate/IssueLocation/CountryCode</t>
  </si>
  <si>
    <t>EPCRequestBody/RegistryCertificate/IssueLocation/UNLoCode</t>
  </si>
  <si>
    <t>EPCRequestBody/RegistryCertificate/IssueDate</t>
  </si>
  <si>
    <t>EPCRequestBody/RegistryCertificate/Number</t>
  </si>
  <si>
    <t>CSO</t>
  </si>
  <si>
    <t>EPCRequestBody/CSO</t>
  </si>
  <si>
    <t>epc:CSOType</t>
  </si>
  <si>
    <t>EPCRequestBody/CSO/ContactNumbers</t>
  </si>
  <si>
    <t>EPCRequestBody/CSO/ContactNumbers/BusinessTelephone</t>
  </si>
  <si>
    <t>EPCRequestBody/CSO/ContactNumbers/MobileTelephone</t>
  </si>
  <si>
    <t>EPCRequestBody/CSO/ContactNumbers/HomeTelephone</t>
  </si>
  <si>
    <t>EPCRequestBody/CSO/ContactNumbers/Telefax</t>
  </si>
  <si>
    <t>EPCRequestBody/CSO/ContactNumbers/EMail</t>
  </si>
  <si>
    <t>EPCRequestBody/CSO/Person</t>
  </si>
  <si>
    <t>epc:CSONameType</t>
  </si>
  <si>
    <t>EPCRequestBody/CSO/Person/GivenName</t>
  </si>
  <si>
    <t>EPCRequestBody/CSO/Person/MiddleName</t>
  </si>
  <si>
    <t>EPCRequestBody/CSO/Person/FamilyName</t>
  </si>
  <si>
    <t>PositionInPortOfCall</t>
  </si>
  <si>
    <t>EPCRequestBody/PositionInPortOfCall</t>
  </si>
  <si>
    <t>PossibleAnchorage</t>
  </si>
  <si>
    <t>EPCRequestBody/PossibleAnchorage</t>
  </si>
  <si>
    <t>EPCRequestBody/PossibleAnchorage/:code:N</t>
  </si>
  <si>
    <t>EPCRequestBody/PossibleAnchorage/:code:Y</t>
  </si>
  <si>
    <t>Anchorage</t>
  </si>
  <si>
    <t>EPCRequestBody/Anchorage</t>
  </si>
  <si>
    <t>EPCRequestBody/Anchorage/:code:N</t>
  </si>
  <si>
    <t>EPCRequestBody/Anchorage/:code:Y</t>
  </si>
  <si>
    <t>ReferenceToENS</t>
  </si>
  <si>
    <t>EPCRequestBody/ReferenceToENS</t>
  </si>
  <si>
    <t>epc:ReferenceToENSType</t>
  </si>
  <si>
    <t>EPCRequestBody/ReferenceToENS/CustomsOffice</t>
  </si>
  <si>
    <t>EPCRequestBody/ReferenceToENS/MRN</t>
  </si>
  <si>
    <t>EPCRequestBody/ReferenceToENS/ETA</t>
  </si>
  <si>
    <t>PlannedOperations</t>
  </si>
  <si>
    <t>EPCRequestBody/PlannedOperations</t>
  </si>
  <si>
    <t>PlannedWorks</t>
  </si>
  <si>
    <t>EPCRequestBody/PlannedWorks</t>
  </si>
  <si>
    <t>TankerHullConfiguration</t>
  </si>
  <si>
    <t>EPCRequestBody/TankerHullConfiguration</t>
  </si>
  <si>
    <t>epc:TankerHullConfigurationEnumType</t>
  </si>
  <si>
    <t>DHT
SHT
SHT-SBT</t>
  </si>
  <si>
    <t>EPCRequestBody/TankerHullConfiguration/:code:DHT</t>
  </si>
  <si>
    <t>EPCRequestBody/TankerHullConfiguration/:code:SHT</t>
  </si>
  <si>
    <t>EPCRequestBody/TankerHullConfiguration/:code:SHT-SBT</t>
  </si>
  <si>
    <t>VolumeAndNatureOfCargo</t>
  </si>
  <si>
    <t>EPCRequestBody/VolumeAndNatureOfCargo</t>
  </si>
  <si>
    <t>ConditionOfCargoAndBallastTanks</t>
  </si>
  <si>
    <t>EPCRequestBody/ConditionOfCargoAndBallastTanks</t>
  </si>
  <si>
    <t>ETAToNextPort</t>
  </si>
  <si>
    <t>EPCRequestBody/ETAToNextPort</t>
  </si>
  <si>
    <t>ETDFromLastPort</t>
  </si>
  <si>
    <t>EPCRequestBody/ETDFromLastPort</t>
  </si>
  <si>
    <t>epc:ETDFromLastPortType</t>
  </si>
  <si>
    <t>CruiseShipItinerary</t>
  </si>
  <si>
    <t>EPCRequestBody/CruiseShipItinerary</t>
  </si>
  <si>
    <t>epc:CruiseShipItineraryType</t>
  </si>
  <si>
    <t>EPCRequestBody/CruiseShipItinerary/Port</t>
  </si>
  <si>
    <t>EPCRequestBody/CruiseShipItinerary/Port/Name</t>
  </si>
  <si>
    <t>EPCRequestBody/CruiseShipItinerary/Port/Facility</t>
  </si>
  <si>
    <t>EPCRequestBody/CruiseShipItinerary/Port/CountryCode</t>
  </si>
  <si>
    <t>EPCRequestBody/CruiseShipItinerary/Port/UNLoCode</t>
  </si>
  <si>
    <t>ExpectedDateTimeOfArrival</t>
  </si>
  <si>
    <t>EPCRequestBody/CruiseShipItinerary/ExpectedDateTimeOfArrival</t>
  </si>
  <si>
    <t>ConfirmDPGListOnBoard</t>
  </si>
  <si>
    <t>EPCRequestBody/ConfirmDPGListOnBoard</t>
  </si>
  <si>
    <t>epc:ConfirmDPGListOnBoardType</t>
  </si>
  <si>
    <t>ConfirmDPGOnBoard</t>
  </si>
  <si>
    <t>EPCRequestBody/ConfirmDPGListOnBoard/ConfirmDPGOnBoard</t>
  </si>
  <si>
    <t>EPCRequestBody/ConfirmDPGListOnBoard/ConfirmDPGOnBoard/:code:N</t>
  </si>
  <si>
    <t>EPCRequestBody/ConfirmDPGListOnBoard/ConfirmDPGOnBoard/:code:Y</t>
  </si>
  <si>
    <t>DPGDetails</t>
  </si>
  <si>
    <t>EPCRequestBody/DPGDetails</t>
  </si>
  <si>
    <t>epc:CargoManifestType</t>
  </si>
  <si>
    <t>EPCRequestBody/DPGDetails/Contact</t>
  </si>
  <si>
    <t>epc:CargoManifestContactInfoType</t>
  </si>
  <si>
    <t>EPCRequestBody/DPGDetails/Contact/ContactNumbers</t>
  </si>
  <si>
    <t>EPCRequestBody/DPGDetails/Contact/ContactNumbers/BusinessTelephone</t>
  </si>
  <si>
    <t>EPCRequestBody/DPGDetails/Contact/ContactNumbers/MobileTelephone</t>
  </si>
  <si>
    <t>EPCRequestBody/DPGDetails/Contact/ContactNumbers/HomeTelephone</t>
  </si>
  <si>
    <t>EPCRequestBody/DPGDetails/Contact/ContactNumbers/Telefax</t>
  </si>
  <si>
    <t>EPCRequestBody/DPGDetails/Contact/ContactNumbers/EMail</t>
  </si>
  <si>
    <t>EPCRequestBody/DPGDetails/Contact/Person</t>
  </si>
  <si>
    <t>epc:FamilyGivenNameType</t>
  </si>
  <si>
    <t>EPCRequestBody/DPGDetails/Contact/Person/GivenName</t>
  </si>
  <si>
    <t>EPCRequestBody/DPGDetails/Contact/Person/FamilyName</t>
  </si>
  <si>
    <t>EPCRequestBody/DPGDetails/Location</t>
  </si>
  <si>
    <t>EPCRequestBody/DPGDetails/Location/Name</t>
  </si>
  <si>
    <t>EPCRequestBody/DPGDetails/Location/Facility</t>
  </si>
  <si>
    <t>EPCRequestBody/DPGDetails/Location/CountryCode</t>
  </si>
  <si>
    <t>EPCRequestBody/DPGDetails/Location/UNLoCode</t>
  </si>
  <si>
    <t>ValidISSC</t>
  </si>
  <si>
    <t>EPCRequestBody/ValidISSC</t>
  </si>
  <si>
    <t>EPCRequestBody/ValidISSC/:code:N</t>
  </si>
  <si>
    <t>EPCRequestBody/ValidISSC/:code:Y</t>
  </si>
  <si>
    <t>ReasonForNoValidISSC</t>
  </si>
  <si>
    <t>EPCRequestBody/ReasonForNoValidISSC</t>
  </si>
  <si>
    <t>SecurityRelatedMatterToReport</t>
  </si>
  <si>
    <t>EPCRequestBody/SecurityRelatedMatterToReport</t>
  </si>
  <si>
    <t>Stowaways</t>
  </si>
  <si>
    <t>EPCRequestBody/Stowaways</t>
  </si>
  <si>
    <t>EPCRequestBody/Stowaways/:code:N</t>
  </si>
  <si>
    <t>EPCRequestBody/Stowaways/:code:Y</t>
  </si>
  <si>
    <t>ValidSSC</t>
  </si>
  <si>
    <t>EPCRequestBody/ValidSSC</t>
  </si>
  <si>
    <t>EPCRequestBody/ValidSSC/:code:N</t>
  </si>
  <si>
    <t>EPCRequestBody/ValidSSC/:code:Y</t>
  </si>
  <si>
    <t>ShipSanitationCertificate</t>
  </si>
  <si>
    <t>EPCRequestBody/ShipSanitationCertificate</t>
  </si>
  <si>
    <t>epc:ShipSanitationCertificateType</t>
  </si>
  <si>
    <t>EPCRequestBody/ShipSanitationCertificate/IssueLocation</t>
  </si>
  <si>
    <t>EPCRequestBody/ShipSanitationCertificate/IssueDate</t>
  </si>
  <si>
    <t>Health</t>
  </si>
  <si>
    <t>EPCRequestBody/Health</t>
  </si>
  <si>
    <t>epc:HealthType</t>
  </si>
  <si>
    <t>ReInspectionRequired</t>
  </si>
  <si>
    <t>EPCRequestBody/Health/ReInspectionRequired</t>
  </si>
  <si>
    <t>EPCRequestBody/Health/ReInspectionRequired/:code:N</t>
  </si>
  <si>
    <t>EPCRequestBody/Health/ReInspectionRequired/:code:Y</t>
  </si>
  <si>
    <t>VisitedInfectedArea</t>
  </si>
  <si>
    <t>EPCRequestBody/Health/VisitedInfectedArea</t>
  </si>
  <si>
    <t>EPCRequestBody/Health/VisitedInfectedArea/:code:N</t>
  </si>
  <si>
    <t>EPCRequestBody/Health/VisitedInfectedArea/:code:Y</t>
  </si>
  <si>
    <t>CallInInfectedArea</t>
  </si>
  <si>
    <t>EPCRequestBody/Health/CallInInfectedArea</t>
  </si>
  <si>
    <t>epc:CallInInfectedAreaType</t>
  </si>
  <si>
    <t>EPCRequestBody/Health/CallInInfectedArea/Port</t>
  </si>
  <si>
    <t>Date</t>
  </si>
  <si>
    <t>EPCRequestBody/Health/CallInInfectedArea/Date</t>
  </si>
  <si>
    <t>LastPortCalls</t>
  </si>
  <si>
    <t>EPCRequestBody/Health/LastPortCalls</t>
  </si>
  <si>
    <t>EPCRequestBody/Health/LastPortCalls/Port</t>
  </si>
  <si>
    <t>EPCRequestBody/Health/LastPortCalls/Port/Name</t>
  </si>
  <si>
    <t>EPCRequestBody/Health/LastPortCalls/Port/Facility</t>
  </si>
  <si>
    <t>EPCRequestBody/Health/LastPortCalls/Port/CountryCode</t>
  </si>
  <si>
    <t>EPCRequestBody/Health/LastPortCalls/Port/UNLoCode</t>
  </si>
  <si>
    <t>EPCRequestBody/Health/LastPortCalls/ExpectedDateTimeOfArrival</t>
  </si>
  <si>
    <t>PersonDied</t>
  </si>
  <si>
    <t>EPCRequestBody/Health/PersonDied</t>
  </si>
  <si>
    <t>EPCRequestBody/Health/PersonDied/:code:N</t>
  </si>
  <si>
    <t>EPCRequestBody/Health/PersonDied/:code:Y</t>
  </si>
  <si>
    <t>NumberOfDeaths</t>
  </si>
  <si>
    <t>EPCRequestBody/Health/NumberOfDeaths</t>
  </si>
  <si>
    <t>DiseaseOnBoard</t>
  </si>
  <si>
    <t>EPCRequestBody/Health/DiseaseOnBoard</t>
  </si>
  <si>
    <t>EPCRequestBody/Health/DiseaseOnBoard/:code:N</t>
  </si>
  <si>
    <t>EPCRequestBody/Health/DiseaseOnBoard/:code:Y</t>
  </si>
  <si>
    <t>IllPersonsGreaterThanExpected</t>
  </si>
  <si>
    <t>EPCRequestBody/Health/IllPersonsGreaterThanExpected</t>
  </si>
  <si>
    <t>NumberOfIllPersons</t>
  </si>
  <si>
    <t>EPCRequestBody/Health/NumberOfIllPersons</t>
  </si>
  <si>
    <t>IllPersonsNow</t>
  </si>
  <si>
    <t>EPCRequestBody/Health/IllPersonsNow</t>
  </si>
  <si>
    <t>EPCRequestBody/Health/IllPersonsNow/:code:N</t>
  </si>
  <si>
    <t>EPCRequestBody/Health/IllPersonsNow/:code:Y</t>
  </si>
  <si>
    <t>MedicalConsulted</t>
  </si>
  <si>
    <t>EPCRequestBody/Health/MedicalConsulted</t>
  </si>
  <si>
    <t>EPCRequestBody/Health/MedicalConsulted/:code:N</t>
  </si>
  <si>
    <t>EPCRequestBody/Health/MedicalConsulted/:code:Y</t>
  </si>
  <si>
    <t>InfectionConditionOnBoard</t>
  </si>
  <si>
    <t>EPCRequestBody/Health/InfectionConditionOnBoard</t>
  </si>
  <si>
    <t>EPCRequestBody/Health/InfectionConditionOnBoard/:code:N</t>
  </si>
  <si>
    <t>EPCRequestBody/Health/InfectionConditionOnBoard/:code:Y</t>
  </si>
  <si>
    <t>SanitaryMeasureApplied</t>
  </si>
  <si>
    <t>EPCRequestBody/Health/SanitaryMeasureApplied</t>
  </si>
  <si>
    <t>EPCRequestBody/Health/SanitaryMeasureApplied/:code:N</t>
  </si>
  <si>
    <t>EPCRequestBody/Health/SanitaryMeasureApplied/:code:Y</t>
  </si>
  <si>
    <t>SanitaryMeasure</t>
  </si>
  <si>
    <t>EPCRequestBody/Health/SanitaryMeasure</t>
  </si>
  <si>
    <t>epc:SanitaryMeasureType</t>
  </si>
  <si>
    <t>EPCRequestBody/Health/SanitaryMeasure/Type</t>
  </si>
  <si>
    <t>Place</t>
  </si>
  <si>
    <t>EPCRequestBody/Health/SanitaryMeasure/Place</t>
  </si>
  <si>
    <t>EPCRequestBody/Health/SanitaryMeasure/Date</t>
  </si>
  <si>
    <t>LocationStowawaysJoinedShip</t>
  </si>
  <si>
    <t>EPCRequestBody/Health/LocationStowawaysJoinedShip</t>
  </si>
  <si>
    <t>SickAnimal</t>
  </si>
  <si>
    <t>EPCRequestBody/Health/SickAnimal</t>
  </si>
  <si>
    <t>EPCRequestBody/Health/SickAnimal/:code:N</t>
  </si>
  <si>
    <t>EPCRequestBody/Health/SickAnimal/:code:Y</t>
  </si>
  <si>
    <t>HealthParticulars</t>
  </si>
  <si>
    <t>EPCRequestBody/HealthParticulars</t>
  </si>
  <si>
    <t>epc:HealthParticularsType</t>
  </si>
  <si>
    <t>PersonHealthParticulars</t>
  </si>
  <si>
    <t>EPCRequestBody/HealthParticulars/PersonHealthParticulars</t>
  </si>
  <si>
    <t>epc:PersonHealthParticularsType</t>
  </si>
  <si>
    <t>EPCRequestBody/HealthParticulars/PersonHealthParticulars/Number</t>
  </si>
  <si>
    <t>CrewOrPassenger</t>
  </si>
  <si>
    <t>EPCRequestBody/HealthParticulars/PersonHealthParticulars/CrewOrPassenger</t>
  </si>
  <si>
    <t>epc:CrewOrPassengerType</t>
  </si>
  <si>
    <t>CREW
PASSENGER</t>
  </si>
  <si>
    <t>EPCRequestBody/HealthParticulars/PersonHealthParticulars/CrewOrPassenger/:code:CREW</t>
  </si>
  <si>
    <t>EPCRequestBody/HealthParticulars/PersonHealthParticulars/CrewOrPassenger/:code:PASSENGER</t>
  </si>
  <si>
    <t>Illness</t>
  </si>
  <si>
    <t>EPCRequestBody/HealthParticulars/PersonHealthParticulars/Illness</t>
  </si>
  <si>
    <t>SymptomsDate</t>
  </si>
  <si>
    <t>EPCRequestBody/HealthParticulars/PersonHealthParticulars/SymptomsDate</t>
  </si>
  <si>
    <t>ReportedToPortMedical</t>
  </si>
  <si>
    <t>EPCRequestBody/HealthParticulars/PersonHealthParticulars/ReportedToPortMedical</t>
  </si>
  <si>
    <t>EPCRequestBody/HealthParticulars/PersonHealthParticulars/ReportedToPortMedical/:code:N</t>
  </si>
  <si>
    <t>EPCRequestBody/HealthParticulars/PersonHealthParticulars/ReportedToPortMedical/:code:Y</t>
  </si>
  <si>
    <t>State</t>
  </si>
  <si>
    <t>EPCRequestBody/HealthParticulars/PersonHealthParticulars/State</t>
  </si>
  <si>
    <t>CaseDisposalAndLocationOfEvaluation</t>
  </si>
  <si>
    <t>EPCRequestBody/HealthParticulars/PersonHealthParticulars/CaseDisposalAndLocationOfEvaluation</t>
  </si>
  <si>
    <t>epc:CaseOfDisposalAndLocationOfEvacuationType</t>
  </si>
  <si>
    <t>CaseDisposal</t>
  </si>
  <si>
    <t>EPCRequestBody/HealthParticulars/PersonHealthParticulars/CaseDisposalAndLocationOfEvaluation/CaseDisposal</t>
  </si>
  <si>
    <t>LocationOfEvacuation</t>
  </si>
  <si>
    <t>EPCRequestBody/HealthParticulars/PersonHealthParticulars/CaseDisposalAndLocationOfEvaluation/LocationOfEvacuation</t>
  </si>
  <si>
    <t>Treatment</t>
  </si>
  <si>
    <t>EPCRequestBody/HealthParticulars/PersonHealthParticulars/Treatment</t>
  </si>
  <si>
    <t>Comments</t>
  </si>
  <si>
    <t>EPCRequestBody/HealthParticulars/PersonHealthParticulars/Comments</t>
  </si>
  <si>
    <t>CustomsArrivalDetails</t>
  </si>
  <si>
    <t>EPCRequestBody/CustomsArrivalDetails</t>
  </si>
  <si>
    <t>epc:CustomsArrivalDetailsType</t>
  </si>
  <si>
    <t>FirstCustomsOffice</t>
  </si>
  <si>
    <t>EPCRequestBody/CustomsArrivalDetails/FirstCustomsOffice</t>
  </si>
  <si>
    <t>TransportMode</t>
  </si>
  <si>
    <t>EPCRequestBody/CustomsArrivalDetails/TransportMode</t>
  </si>
  <si>
    <t>epc:TransportModeType</t>
  </si>
  <si>
    <t>EPCRequestBody/CustomsArrivalDetails/TransportMode/:code:1</t>
  </si>
  <si>
    <t>Itinerary</t>
  </si>
  <si>
    <t>EPCRequestBody/CustomsArrivalDetails/Itinerary</t>
  </si>
  <si>
    <t>epc:ItineraryType</t>
  </si>
  <si>
    <t>EPCRequestBody/CustomsArrivalDetails/Itinerary/SequenceNumber</t>
  </si>
  <si>
    <t>xs:int</t>
  </si>
  <si>
    <t>CountryOfRouting</t>
  </si>
  <si>
    <t>EPCRequestBody/CustomsArrivalDetails/Itinerary/CountryOfRouting</t>
  </si>
  <si>
    <t>Tabs</t>
  </si>
  <si>
    <t>EPCRequestBody/Tabs</t>
  </si>
  <si>
    <t>epc:TabType</t>
  </si>
  <si>
    <t>PORT</t>
  </si>
  <si>
    <t>EPCRequestBody/Tabs/PORT</t>
  </si>
  <si>
    <t>epc:TabContentType</t>
  </si>
  <si>
    <t>Update</t>
  </si>
  <si>
    <t>EPCRequestBody/Tabs/PORT/Update</t>
  </si>
  <si>
    <t>SHIP</t>
  </si>
  <si>
    <t>EPCRequestBody/Tabs/SHIP</t>
  </si>
  <si>
    <t>EPCRequestBody/Tabs/SHIP/Update</t>
  </si>
  <si>
    <t>ARRIVAL</t>
  </si>
  <si>
    <t>EPCRequestBody/Tabs/ARRIVAL</t>
  </si>
  <si>
    <t>EPCRequestBody/Tabs/ARRIVAL/Update</t>
  </si>
  <si>
    <t>DEPARTURE</t>
  </si>
  <si>
    <t>EPCRequestBody/Tabs/DEPARTURE</t>
  </si>
  <si>
    <t>EPCRequestBody/Tabs/DEPARTURE/Update</t>
  </si>
  <si>
    <t>VOYAGE</t>
  </si>
  <si>
    <t>EPCRequestBody/Tabs/VOYAGE</t>
  </si>
  <si>
    <t>EPCRequestBody/Tabs/VOYAGE/Update</t>
  </si>
  <si>
    <t>PSC</t>
  </si>
  <si>
    <t>EPCRequestBody/Tabs/PSC</t>
  </si>
  <si>
    <t>EPCRequestBody/Tabs/PSC/Update</t>
  </si>
  <si>
    <t>DPG</t>
  </si>
  <si>
    <t>EPCRequestBody/Tabs/DPG</t>
  </si>
  <si>
    <t>EPCRequestBody/Tabs/DPG/Update</t>
  </si>
  <si>
    <t>CARGO</t>
  </si>
  <si>
    <t>EPCRequestBody/Tabs/CARGO</t>
  </si>
  <si>
    <t>EPCRequestBody/Tabs/CARGO/Update</t>
  </si>
  <si>
    <t>SHIP_STORES</t>
  </si>
  <si>
    <t>EPCRequestBody/Tabs/SHIP_STORES</t>
  </si>
  <si>
    <t>EPCRequestBody/Tabs/SHIP_STORES/Update</t>
  </si>
  <si>
    <t>WASTE</t>
  </si>
  <si>
    <t>EPCRequestBody/Tabs/WASTE</t>
  </si>
  <si>
    <t>EPCRequestBody/Tabs/WASTE/Update</t>
  </si>
  <si>
    <t>WASTE_RECEIPT</t>
  </si>
  <si>
    <t>EPCRequestBody/Tabs/WASTE_RECEIPT</t>
  </si>
  <si>
    <t>EPCRequestBody/Tabs/WASTE_RECEIPT/Update</t>
  </si>
  <si>
    <t>SECURITY</t>
  </si>
  <si>
    <t>EPCRequestBody/Tabs/SECURITY</t>
  </si>
  <si>
    <t>EPCRequestBody/Tabs/SECURITY/Update</t>
  </si>
  <si>
    <t>CREW</t>
  </si>
  <si>
    <t>EPCRequestBody/Tabs/CREW</t>
  </si>
  <si>
    <t>EPCRequestBody/Tabs/CREW/Update</t>
  </si>
  <si>
    <t>PASSENGERS</t>
  </si>
  <si>
    <t>EPCRequestBody/Tabs/PASSENGERS</t>
  </si>
  <si>
    <t>EPCRequestBody/Tabs/PASSENGERS/Update</t>
  </si>
  <si>
    <t>CREW_EFFECTS</t>
  </si>
  <si>
    <t>EPCRequestBody/Tabs/CREW_EFFECTS</t>
  </si>
  <si>
    <t>EPCRequestBody/Tabs/CREW_EFFECTS/Update</t>
  </si>
  <si>
    <t>HEALTH</t>
  </si>
  <si>
    <t>EPCRequestBody/Tabs/HEALTH</t>
  </si>
  <si>
    <t>EPCRequestBody/Tabs/HEALTH/Update</t>
  </si>
  <si>
    <t>OTHER</t>
  </si>
  <si>
    <t>EPCRequestBody/Tabs/OTHER</t>
  </si>
  <si>
    <t>EPCRequestBody/Tabs/OTHER/Update</t>
  </si>
  <si>
    <t>EPCCancelBody</t>
  </si>
  <si>
    <t>epc:EPCCancelBodyType</t>
  </si>
  <si>
    <t>Cancel</t>
  </si>
  <si>
    <t>EPCCancelBody/Cancel</t>
  </si>
  <si>
    <t>EPCReceiptBody</t>
  </si>
  <si>
    <t>epc:EPCReceiptBodyType</t>
  </si>
  <si>
    <t>RequestProcessed</t>
  </si>
  <si>
    <t>EPCReceiptBody/RequestProcessed</t>
  </si>
  <si>
    <t>RequestErrorCode</t>
  </si>
  <si>
    <t>EPCReceiptBody/RequestErrorCode</t>
  </si>
  <si>
    <t>CurrentPortSecurityLevel</t>
  </si>
  <si>
    <t>EPCReceiptBody/CurrentPortSecurityLevel</t>
  </si>
  <si>
    <t>EPCClearanceStatus</t>
  </si>
  <si>
    <t>EPCReceiptBody/EPCClearanceStatus</t>
  </si>
  <si>
    <t>epc:EPCClearanceStatusType</t>
  </si>
  <si>
    <t>Authority</t>
  </si>
  <si>
    <t>EPCReceiptBody/EPCClearanceStatus/Authority</t>
  </si>
  <si>
    <t>UsesSW</t>
  </si>
  <si>
    <t>EPCReceiptBody/EPCClearanceStatus/UsesSW</t>
  </si>
  <si>
    <t>RequestStatus</t>
  </si>
  <si>
    <t>EPCReceiptBody/EPCClearanceStatus/RequestStatus</t>
  </si>
  <si>
    <t>epc:RequestStatusType</t>
  </si>
  <si>
    <t>Status</t>
  </si>
  <si>
    <t>EPCReceiptBody/EPCClearanceStatus/RequestStatus/Status</t>
  </si>
  <si>
    <t>epc:RequestStatusTypeContentType</t>
  </si>
  <si>
    <t>Accepted
AcceptedWithConditions
Discarded
NotAccepted
Pending</t>
  </si>
  <si>
    <t>EPCReceiptBody/EPCClearanceStatus/RequestStatus/Status/:code:Accepted</t>
  </si>
  <si>
    <t>EPCReceiptBody/EPCClearanceStatus/RequestStatus/Status/:code:AcceptedWithConditions</t>
  </si>
  <si>
    <t>EPCReceiptBody/EPCClearanceStatus/RequestStatus/Status/:code:Discarded</t>
  </si>
  <si>
    <t>EPCReceiptBody/EPCClearanceStatus/RequestStatus/Status/:code:NotAccepted</t>
  </si>
  <si>
    <t>EPCReceiptBody/EPCClearanceStatus/RequestStatus/Status/:code:Pending</t>
  </si>
  <si>
    <t>EPCReceiptBody/EPCClearanceStatus/RequestStatus/Comment</t>
  </si>
  <si>
    <t>MissingTag</t>
  </si>
  <si>
    <t>EPCReceiptBody/EPCClearanceStatus/MissingTag</t>
  </si>
  <si>
    <t>EPCReceiptBody/RequestStatus</t>
  </si>
  <si>
    <t>EPCReceiptBody/RequestStatus/:code:Accepted</t>
  </si>
  <si>
    <t>EPCReceiptBody/RequestStatus/:code:AcceptedWithConditions</t>
  </si>
  <si>
    <t>EPCReceiptBody/RequestStatus/:code:Discarded</t>
  </si>
  <si>
    <t>EPCReceiptBody/RequestStatus/:code:NotAccepted</t>
  </si>
  <si>
    <t>EPCReceiptBody/RequestStatus/:code:Pending</t>
  </si>
  <si>
    <t>EPCAcknowledgeBody</t>
  </si>
  <si>
    <t>epc:EPCAcknowledgeBodyType</t>
  </si>
  <si>
    <t>EPCAcknowledgeBody/EPCClearanceStatus</t>
  </si>
  <si>
    <t>EPCAcknowledgeBody/EPCClearanceStatus/Authority</t>
  </si>
  <si>
    <t>EPCAcknowledgeBody/EPCClearanceStatus/UsesSW</t>
  </si>
  <si>
    <t>EPCAcknowledgeBody/EPCClearanceStatus/RequestStatus</t>
  </si>
  <si>
    <t>EPCAcknowledgeBody/EPCClearanceStatus/RequestStatus/Status</t>
  </si>
  <si>
    <t>EPCAcknowledgeBody/EPCClearanceStatus/RequestStatus/Status/:code:Accepted</t>
  </si>
  <si>
    <t>EPCAcknowledgeBody/EPCClearanceStatus/RequestStatus/Status/:code:AcceptedWithConditions</t>
  </si>
  <si>
    <t>EPCAcknowledgeBody/EPCClearanceStatus/RequestStatus/Status/:code:Discarded</t>
  </si>
  <si>
    <t>EPCAcknowledgeBody/EPCClearanceStatus/RequestStatus/Status/:code:NotAccepted</t>
  </si>
  <si>
    <t>EPCAcknowledgeBody/EPCClearanceStatus/RequestStatus/Status/:code:Pending</t>
  </si>
  <si>
    <t>EPCAcknowledgeBody/EPCClearanceStatus/RequestStatus/Comment</t>
  </si>
  <si>
    <t>EPCAcknowledgeBody/EPCClearanceStatus/MissingTag</t>
  </si>
  <si>
    <t>EPCComment</t>
  </si>
  <si>
    <t>Draft</t>
  </si>
  <si>
    <t>1.0.1</t>
  </si>
  <si>
    <t>The table provides the list of data group and data elements of EPC Notifications</t>
  </si>
  <si>
    <t>eManifest</t>
  </si>
  <si>
    <t>Other maritime formalities</t>
  </si>
  <si>
    <t>Submission types</t>
  </si>
  <si>
    <t>Technical definition</t>
  </si>
  <si>
    <t>EMSA EMSW Prototype</t>
  </si>
  <si>
    <t>ISO 28005</t>
  </si>
  <si>
    <t>EDIFACT CUSREP used for FAL1 (BGM:C002-1001=185 or 186)</t>
  </si>
  <si>
    <t>EDIFACT CUSCAR used for FAL2 (BGM:C002-1001=933 or 833)</t>
  </si>
  <si>
    <t>EDIFACT INVRPT used for FAL3 (BGM:C002-1001=799)</t>
  </si>
  <si>
    <t>EDIFACT CUSCAR used for FAL3 (BGM:C002-1001=799)</t>
  </si>
  <si>
    <t>EDIFACT PAXLST used for FAL5 (BGM, C002-1001 = 250) and for FAL4 (BGM: C002-1001=744)</t>
  </si>
  <si>
    <t>EDIFACT PAXLST used for FAL6 (BGM: C002-1001=745)</t>
  </si>
  <si>
    <t>EDIFACT IFTDGN used for FAL7 (BGM: C002-1001=890)</t>
  </si>
  <si>
    <t>EDIFACT CUSREP used for SECURITY REPORT (BGM: C002:1001=588)</t>
  </si>
  <si>
    <t>EDIFACT BERMAN used for SECURITY REPORT (BGM: C002:1001=588)</t>
  </si>
  <si>
    <t>Group indicator</t>
  </si>
  <si>
    <t>Changes from EMSW v1.3 to v2.0</t>
  </si>
  <si>
    <t>Changes from eManifest Phase 1 to Phase 2</t>
  </si>
  <si>
    <t>Changes from eManifest Phase 2 to Phase 3</t>
  </si>
  <si>
    <t>Changes after phase 3 implementation</t>
  </si>
  <si>
    <t>Group / Element name</t>
  </si>
  <si>
    <t>Definition</t>
  </si>
  <si>
    <t>Arrival</t>
  </si>
  <si>
    <t>Departure</t>
  </si>
  <si>
    <t>Occ</t>
  </si>
  <si>
    <t>B1 - FAL1</t>
  </si>
  <si>
    <t>C10 - NA</t>
  </si>
  <si>
    <t>C-11 - ENS</t>
  </si>
  <si>
    <t>C5 - TSD</t>
  </si>
  <si>
    <t>C6 - PN</t>
  </si>
  <si>
    <t>C7 - CGM</t>
  </si>
  <si>
    <t>C8 - T2L-F</t>
  </si>
  <si>
    <t>C9 - ETD</t>
  </si>
  <si>
    <t>C12 - DN</t>
  </si>
  <si>
    <t>C-13 EXS</t>
  </si>
  <si>
    <t>C-14 RE-EX</t>
  </si>
  <si>
    <t>B2 - FAL2</t>
  </si>
  <si>
    <t>B7 - FAL7</t>
  </si>
  <si>
    <t>A3 - DPG</t>
  </si>
  <si>
    <t>A1 - Port</t>
  </si>
  <si>
    <t>A2-Border</t>
  </si>
  <si>
    <t>A4 - Waste</t>
  </si>
  <si>
    <t>A5 - Security</t>
  </si>
  <si>
    <t>B3 - FAL3</t>
  </si>
  <si>
    <t>B4 - FAL4</t>
  </si>
  <si>
    <t>B5 - FAL5</t>
  </si>
  <si>
    <t>B6 - FAL6</t>
  </si>
  <si>
    <t>B8 - MDH</t>
  </si>
  <si>
    <t>C1 - PSC Arrival</t>
  </si>
  <si>
    <t>C2 - PSC Departure</t>
  </si>
  <si>
    <t>C3 - PSC 72h pre-arrival</t>
  </si>
  <si>
    <t>Main part</t>
  </si>
  <si>
    <t>NOA</t>
  </si>
  <si>
    <t>NOD</t>
  </si>
  <si>
    <t>EXP</t>
  </si>
  <si>
    <t>SEC</t>
  </si>
  <si>
    <t>WAS</t>
  </si>
  <si>
    <t>PAX</t>
  </si>
  <si>
    <t>MDH</t>
  </si>
  <si>
    <t>EFF</t>
  </si>
  <si>
    <t>STO</t>
  </si>
  <si>
    <t>WAR</t>
  </si>
  <si>
    <t>BKR</t>
  </si>
  <si>
    <t>CRT</t>
  </si>
  <si>
    <t>DEF</t>
  </si>
  <si>
    <t>HZA</t>
  </si>
  <si>
    <t>HZD</t>
  </si>
  <si>
    <t>CGO</t>
  </si>
  <si>
    <t>TSD</t>
  </si>
  <si>
    <t>PRN</t>
  </si>
  <si>
    <t>CGM-A</t>
  </si>
  <si>
    <t>CGM-D</t>
  </si>
  <si>
    <t>PUS</t>
  </si>
  <si>
    <t>TRD</t>
  </si>
  <si>
    <t>ENS</t>
  </si>
  <si>
    <t>EXS</t>
  </si>
  <si>
    <t>RE-EX</t>
  </si>
  <si>
    <t>EU CDM reference</t>
  </si>
  <si>
    <t>Length</t>
  </si>
  <si>
    <t>Code (if relevant)</t>
  </si>
  <si>
    <t>Business rules</t>
  </si>
  <si>
    <t>Notes</t>
  </si>
  <si>
    <t>corresponding Arrival request element when re-using Departure request</t>
  </si>
  <si>
    <t xml:space="preserve">Must be supported by all MS
</t>
  </si>
  <si>
    <t>Corresponding element in EMSA EMSW Prototype</t>
  </si>
  <si>
    <t>In ISO 28005</t>
  </si>
  <si>
    <t>Corresponding element of EPCRequestBody from ISO/PAS 28005-1</t>
  </si>
  <si>
    <t>Covered by EDIFACT (IMO Compendium)</t>
  </si>
  <si>
    <t>Segment Group</t>
  </si>
  <si>
    <t>Segment</t>
  </si>
  <si>
    <t>Qualifier</t>
  </si>
  <si>
    <t>Data element 1</t>
  </si>
  <si>
    <t>Data element 2</t>
  </si>
  <si>
    <t>Group</t>
  </si>
  <si>
    <t>Message header</t>
  </si>
  <si>
    <t>A</t>
  </si>
  <si>
    <t>D</t>
  </si>
  <si>
    <t>X</t>
  </si>
  <si>
    <t>DEF, BR</t>
  </si>
  <si>
    <t>Message ID</t>
  </si>
  <si>
    <t>A unique identifier of the notification assigned by the data provider. Any messages sent in reply to this message shall contain the same identifier. The data provider should use
different IDs for all messages, although the messages refer to the same port call or reporting system passage. For customs purpose, Message ID is equivalent to the LRN (Local Reference Number)</t>
  </si>
  <si>
    <t>1-22</t>
  </si>
  <si>
    <t>It must be unique per Sender. Pratically it is the file (message) number (unique within the year) assigned by the Sender</t>
  </si>
  <si>
    <t>No re-use</t>
  </si>
  <si>
    <t>EPCMessageHeader.ShipMessageID</t>
  </si>
  <si>
    <t>?</t>
  </si>
  <si>
    <t>Request ID</t>
  </si>
  <si>
    <t>Reference code assigned by the single window to one specific arrival or departure from one specific ship to the port</t>
  </si>
  <si>
    <t>0-1</t>
  </si>
  <si>
    <t>EPCMessageHeader.JournalNumber</t>
  </si>
  <si>
    <t>-</t>
  </si>
  <si>
    <t>MOVED, DEF</t>
  </si>
  <si>
    <t>Voyage Number</t>
  </si>
  <si>
    <t>This is a carrier-assigned reference code for a voyage. May be used to link notifications provided by the ship data providers and serve as alternative to the Request ID. It must be unique for the ship. Value provided is under the responsibility of the data provider</t>
  </si>
  <si>
    <t>0-256</t>
  </si>
  <si>
    <t>Same element</t>
  </si>
  <si>
    <t>SG9</t>
  </si>
  <si>
    <t>TDT</t>
  </si>
  <si>
    <t>8028 (Means of transport journey ID)</t>
  </si>
  <si>
    <t>SG4</t>
  </si>
  <si>
    <t>SG3</t>
  </si>
  <si>
    <t>RFF</t>
  </si>
  <si>
    <t>C506: 1153= VON (Voyage number)</t>
  </si>
  <si>
    <t>1154 (Voyage number)</t>
  </si>
  <si>
    <t>SG2</t>
  </si>
  <si>
    <t>OCC</t>
  </si>
  <si>
    <t>Indicates whether the information relates to the arrival of the ship or to its departure</t>
  </si>
  <si>
    <t>Enum</t>
  </si>
  <si>
    <t>Arrival / Departure</t>
  </si>
  <si>
    <t>EPCMessageHeader.ArrivalDeparture</t>
  </si>
  <si>
    <t>HS</t>
  </si>
  <si>
    <t>BGM</t>
  </si>
  <si>
    <t>C002:1001 (Document name code)=185 (arrival) or 186 (departure)</t>
  </si>
  <si>
    <t>C002:1001 (Document name code)=933 (arrival) or 833 (departure)</t>
  </si>
  <si>
    <t>RENAMED</t>
  </si>
  <si>
    <t>Reporting Party</t>
  </si>
  <si>
    <t xml:space="preserve">Unique user account ID of the person who reports the message in the MSW. </t>
  </si>
  <si>
    <t>Former name was Sender ID</t>
  </si>
  <si>
    <t>EPCMessageHeader.SenderID</t>
  </si>
  <si>
    <t>ADDED</t>
  </si>
  <si>
    <t>Message type</t>
  </si>
  <si>
    <t>Type of message</t>
  </si>
  <si>
    <t>FAL (B2MSW message), "RECEIPT" (MSW2B Receipt message), "ACK" (MSW2B Acknowledgment message)</t>
  </si>
  <si>
    <t>EPCMessageHeader.MessageType</t>
  </si>
  <si>
    <t>Ship identification</t>
  </si>
  <si>
    <t>Ship name</t>
  </si>
  <si>
    <t>Given name of the ship in the ship registry</t>
  </si>
  <si>
    <t>0-35</t>
  </si>
  <si>
    <t>Upon SOLAS, chapter I, part B, regulation 15 "Form Certificates", "the particulars inserted in the certificates shall be in Roman characters and Arabic figures". (From “A” to ”Z” and from 0 to 9). Additional characters allowed are dots “.”, dashes “-“ and single apostrophe “ ’ ”.</t>
  </si>
  <si>
    <t>ShipID.ShipName</t>
  </si>
  <si>
    <t>8051=20 (main-carriage transport)</t>
  </si>
  <si>
    <t>C222:8212 (Name of Ship)</t>
  </si>
  <si>
    <t>C222:8212 (Name of ship)</t>
  </si>
  <si>
    <t>NAD</t>
  </si>
  <si>
    <t>3035=CA (carrier )</t>
  </si>
  <si>
    <t>C080: 3036 (Name of ship)</t>
  </si>
  <si>
    <t>8212 (Transport means identification name)</t>
  </si>
  <si>
    <t>Call sign</t>
  </si>
  <si>
    <t xml:space="preserve">Call sign for the ship. Sequence of letters and numbers, unique to each ship by which ships can be identified usually in radio communications. </t>
  </si>
  <si>
    <t>0-7</t>
  </si>
  <si>
    <t>ShipID.CallSign</t>
  </si>
  <si>
    <t>SG7</t>
  </si>
  <si>
    <t>COM</t>
  </si>
  <si>
    <t>C076: 3148 (Call sign)</t>
  </si>
  <si>
    <t>C076:3155=AW</t>
  </si>
  <si>
    <t>C076:3148 (call sign)</t>
  </si>
  <si>
    <t>SG1</t>
  </si>
  <si>
    <t>3155= AW</t>
  </si>
  <si>
    <t>SG5</t>
  </si>
  <si>
    <t>IMO number</t>
  </si>
  <si>
    <t>Unique ship identification number assigned by Lloyd's Register – Fairplay in accordance with IMO resolution A.600(15).</t>
  </si>
  <si>
    <t>IMO number – IMO Res A.600 (15)</t>
  </si>
  <si>
    <t>Data cannot be exchanged through SSN if ship does not have an IMO or MMSI number</t>
  </si>
  <si>
    <t>ShipID.IMONumber</t>
  </si>
  <si>
    <t>C222:8213</t>
  </si>
  <si>
    <t>C222:8213 (IMO Number)</t>
  </si>
  <si>
    <t>C082: 3039 (IMO number)</t>
  </si>
  <si>
    <t>C222: 8213 (Transport means identification name identifier)</t>
  </si>
  <si>
    <t>MMSI number</t>
  </si>
  <si>
    <t>Identifier used by maritime digital selective calling (DSC), automatic identification systems (AIS) and certain other equipment to uniquely identify a ship or a coast radio station.</t>
  </si>
  <si>
    <t>MID according to the ITU regulation. Length of the MMSI number should always be 9</t>
  </si>
  <si>
    <t>ShipID.MMSINumber</t>
  </si>
  <si>
    <t>Any other information related to ship identity</t>
  </si>
  <si>
    <t>Possibility to provide information (e.g. registration number) on vessels without IMO or MMSI (e.g. pleasure craft, fishing vessels…)</t>
  </si>
  <si>
    <t>ShipID.Comment</t>
  </si>
  <si>
    <t>Port of call</t>
  </si>
  <si>
    <t xml:space="preserve"> </t>
  </si>
  <si>
    <t>When referring to a voyage leg, this is the port at the end of that leg. This is normally the case when this element is used in pre-arrival notifications. When referring to a port stay, this is the port where the ship is. In case when this element is used in departure notifications, this is the port that the ship leaves.</t>
  </si>
  <si>
    <t>The “port of call” attribute must only be the LOCODE of the specific port of call or its dependent port’s LOCODE</t>
  </si>
  <si>
    <t>Last port</t>
  </si>
  <si>
    <t>PortOfArrival, PortOfDeparture</t>
  </si>
  <si>
    <t>LOC</t>
  </si>
  <si>
    <t>3227=60 (POA) or 5 (POD)</t>
  </si>
  <si>
    <t>C517: 3225 (UN/LOCODE)</t>
  </si>
  <si>
    <t>UNECE/Rec.16</t>
  </si>
  <si>
    <t>3227=60 (arrival) or 5 (departure)</t>
  </si>
  <si>
    <t>3227= 60 (port of arrival) or 5 (port of departure)</t>
  </si>
  <si>
    <t>3227=60 (POA)</t>
  </si>
  <si>
    <t>Data submission</t>
  </si>
  <si>
    <t>ADD, BR, OCC</t>
  </si>
  <si>
    <t>Submission type reported in the data submission</t>
  </si>
  <si>
    <t>1-n</t>
  </si>
  <si>
    <t>n/a</t>
  </si>
  <si>
    <t>NOA, NOD, ATA, ATD, EXP, SEC, WAS, WAR, PAX, MDH, EFF, STO, BKR, CRT, DEF, HZA, HZD, CGO, TSD, PRN, CGM-A, CGM-D, PUS, TRD, ENS, EXS, RE-EX</t>
  </si>
  <si>
    <t>- Submission types must be consistent with ArrivalDeparture element.
- HZA cannot be reported along with TSD, PRN, CGM-A, PUS, TRD or ENS
- HZD cannot be reported along with TRD, CGM-D, EXS or RE-EX
- PRN and  RE-EX cannot be updated</t>
  </si>
  <si>
    <t>EPCMessageHeader.SubmissionType</t>
  </si>
  <si>
    <t>ADDED, OCC, BR</t>
  </si>
  <si>
    <t>2/5
LRN</t>
  </si>
  <si>
    <t>Required if customs related submission types are reported</t>
  </si>
  <si>
    <t>EPCMessageHeader.LRN</t>
  </si>
  <si>
    <t>MOVED, NAME, DEF, XML, BR</t>
  </si>
  <si>
    <t>MOVED, OCC, BR</t>
  </si>
  <si>
    <t>Declarant identification number</t>
  </si>
  <si>
    <t>EORI number of the person who submits the information to the MSW</t>
  </si>
  <si>
    <t>3/18
Declarant identification No</t>
  </si>
  <si>
    <t>1-17</t>
  </si>
  <si>
    <t>EPCMessageHeader.DeclarantEORI</t>
  </si>
  <si>
    <t>ADD</t>
  </si>
  <si>
    <t>MOVED</t>
  </si>
  <si>
    <t>Representative identification number</t>
  </si>
  <si>
    <t>EORI number of the person appointed by the Declarant to submit the information to the MSW. To be used if the information is submited to the MSW by a representative.</t>
  </si>
  <si>
    <t>3/20
Representative identification No</t>
  </si>
  <si>
    <t>EPCMessageHeader.RepresentativeEORI</t>
  </si>
  <si>
    <t>ADD, TECH</t>
  </si>
  <si>
    <t>Representative status code</t>
  </si>
  <si>
    <t>Codes to distinguish between direct and indirect representation.</t>
  </si>
  <si>
    <t>3/21
Representative status code</t>
  </si>
  <si>
    <t>numeric</t>
  </si>
  <si>
    <t>1</t>
  </si>
  <si>
    <t>2: Direct representative; 3: Indirect representative; Null: No representative</t>
  </si>
  <si>
    <t>EPCMessageHeader.RepresentativeStatus</t>
  </si>
  <si>
    <t>Flag state of ship</t>
  </si>
  <si>
    <t>The ISO code for the country subdivision in which the means of transport is registered</t>
  </si>
  <si>
    <t>O</t>
  </si>
  <si>
    <t>2</t>
  </si>
  <si>
    <t>The Alpha-2 code (two-digits flag code) in accordance with the standard ISO 3166-1.</t>
  </si>
  <si>
    <t>If the MMSI is included in the notification and the MID digits included in the reported MMSI refer to a different country from the one reported with the flag attribute, the notification will not be rejected but a warning message will be sent to the data provider.</t>
  </si>
  <si>
    <t>C222: 8453 (Transport means nationality code)</t>
  </si>
  <si>
    <t>ISO 3166</t>
  </si>
  <si>
    <t>3207 (Flag State)</t>
  </si>
  <si>
    <t>8453 (Transport means nationality code)</t>
  </si>
  <si>
    <t>Certificate of registry - Port</t>
  </si>
  <si>
    <t>Port where the certificate of registry was issued. May be either locode or location name</t>
  </si>
  <si>
    <t>RegistryCertificate.IssueLocation</t>
  </si>
  <si>
    <t>3227= 89 (Place of registration)</t>
  </si>
  <si>
    <t>Certificate of registry - Date</t>
  </si>
  <si>
    <t>Date of issue of certificate of registry</t>
  </si>
  <si>
    <t>RegistryCertificate.IssueDate</t>
  </si>
  <si>
    <t>CertificateType.IssueDate</t>
  </si>
  <si>
    <t>DTM</t>
  </si>
  <si>
    <t>C507: 2005= 259
(Conveyance reg. date)</t>
  </si>
  <si>
    <t>C507:2380 in CCYYMMDD format</t>
  </si>
  <si>
    <t>2379 = 102 (CCYYMMDD)</t>
  </si>
  <si>
    <t>Certificate of registry - Number</t>
  </si>
  <si>
    <t>Number of the certification of registry</t>
  </si>
  <si>
    <t>1-35</t>
  </si>
  <si>
    <t>RegistryCertificate.Number</t>
  </si>
  <si>
    <t>DOC</t>
  </si>
  <si>
    <t>C002:1001= 798 (Certificate of Registry)</t>
  </si>
  <si>
    <t>C503:1004 (document id.)</t>
  </si>
  <si>
    <t>TECH</t>
  </si>
  <si>
    <t>Gross tonnage</t>
  </si>
  <si>
    <t>The measure of the overall size of a ship determined in accordance with the provisions of the International Convention on Tonnage Measurement of Ships, 1969</t>
  </si>
  <si>
    <t>Decimal</t>
  </si>
  <si>
    <t>MEA</t>
  </si>
  <si>
    <t>6311=AAN (Weight of conveyance)</t>
  </si>
  <si>
    <t>C502: 6313 = AAM (Transport means gross weight)</t>
  </si>
  <si>
    <t>C174:6411 (measurement unit code): 6314 (measure)</t>
  </si>
  <si>
    <t>UNECE/Rec.20</t>
  </si>
  <si>
    <t>Net tonnage</t>
  </si>
  <si>
    <t>The measure of the useful capacity of a ship determined in accordance with the provisions of the International Convention on Tonnage Measurement of Ships, 1969</t>
  </si>
  <si>
    <t>C502: 6313 = AAN (Net tonnage of the vessel)</t>
  </si>
  <si>
    <t>C174:6411 (measurement unit code):
6314 (measure)</t>
  </si>
  <si>
    <t>Ship type</t>
  </si>
  <si>
    <t>Code specifying the type of means of transport.</t>
  </si>
  <si>
    <t>2-3</t>
  </si>
  <si>
    <t>codes the ship type according to UNECE R28.
The actual codes shall be taken from and constructed according to the above reference.
The code is a two- or three-digit number without any inserted space.</t>
  </si>
  <si>
    <t>8051:20 (main-carriage transport)</t>
  </si>
  <si>
    <t>C001:8179 (Transport means description code = Type of ship)</t>
  </si>
  <si>
    <t>UNECE/Rec.28</t>
  </si>
  <si>
    <t>Year of built</t>
  </si>
  <si>
    <t>The year ship was constructed</t>
  </si>
  <si>
    <t>Dead weight</t>
  </si>
  <si>
    <t>Ship's dead weight, measured in metric tonnes</t>
  </si>
  <si>
    <t>Length overall</t>
  </si>
  <si>
    <t>Ship's length overall, measured in metres</t>
  </si>
  <si>
    <t>Summer draught</t>
  </si>
  <si>
    <t>Ship's summer draught in metres</t>
  </si>
  <si>
    <t>Ship's beam, measured in metres</t>
  </si>
  <si>
    <t>BR</t>
  </si>
  <si>
    <t>ETA port of call</t>
  </si>
  <si>
    <t>Estimated time and date of arrival at the port of call</t>
  </si>
  <si>
    <t>DT</t>
  </si>
  <si>
    <t xml:space="preserve">Required for submission type NOA. Must be in the future at the moment of submission of the message. Must be before ETD port of call. </t>
  </si>
  <si>
    <t>C507: 2005=132 (ETA)</t>
  </si>
  <si>
    <t>C507:2380 in CCYYMMDDHHMM format</t>
  </si>
  <si>
    <t>2379 = 203 (CCYYMMDDHHMM)</t>
  </si>
  <si>
    <t>C507:2005=132</t>
  </si>
  <si>
    <t>C507:2380 (date/time in CCYYMMDDHHMM format)</t>
  </si>
  <si>
    <t>2379=203 (CCYYMMDDHHMM</t>
  </si>
  <si>
    <t>C507: 2005 =132</t>
  </si>
  <si>
    <t>C507: 2380 (date/time in CCYYMMDDHHMM</t>
  </si>
  <si>
    <t>2379= 203 (date/time format code)</t>
  </si>
  <si>
    <t>ETD port of call</t>
  </si>
  <si>
    <t>Estimated time and date of departure from the port of call</t>
  </si>
  <si>
    <t xml:space="preserve">Required for submission type NOA and NOD . Must be in the future at the moment of submission of the message. Must be after ETA port of call. </t>
  </si>
  <si>
    <t>ETD from last port</t>
  </si>
  <si>
    <t>C507: 2005=133 (ETD)</t>
  </si>
  <si>
    <t>C507:2005=133</t>
  </si>
  <si>
    <t>C507: 2005 =133</t>
  </si>
  <si>
    <t>5</t>
  </si>
  <si>
    <t>The port is identified by its 5-digit LOCODE</t>
  </si>
  <si>
    <t>Required for submission type HZA and HZD</t>
  </si>
  <si>
    <t>3227= 61 (next port)</t>
  </si>
  <si>
    <t>OCC, BR</t>
  </si>
  <si>
    <t>3227=125 (last port of call)</t>
  </si>
  <si>
    <t>3227=125 (port arrived from)</t>
  </si>
  <si>
    <t>C517: 3225 (UNLOCODE)</t>
  </si>
  <si>
    <t>0-50</t>
  </si>
  <si>
    <t>3227=164 (Berth)</t>
  </si>
  <si>
    <t>C519: 3223 (Related location one id.) or 3222 (location name)</t>
  </si>
  <si>
    <t>EDIFACT codes (8025)</t>
  </si>
  <si>
    <t>POC</t>
  </si>
  <si>
    <t>C525: 8025 (Conveyance call purpose description code)</t>
  </si>
  <si>
    <t>Code mapping?</t>
  </si>
  <si>
    <t>FTX</t>
  </si>
  <si>
    <t>4451=AAI (General information)</t>
  </si>
  <si>
    <t>C108: 4440 (Primary purpose of call in text*)</t>
  </si>
  <si>
    <t>Not code and different from CUSREP</t>
  </si>
  <si>
    <t>Brief description of onboard cargo</t>
  </si>
  <si>
    <t>This is a short text giving an overview of what cargo the ship carries. This shall also contain brief details of any harmful substances and gases that could endanger persons or the environment.</t>
  </si>
  <si>
    <t>1-256</t>
  </si>
  <si>
    <t>Type of cargo</t>
  </si>
  <si>
    <t>4451=AAA (Goods item description)</t>
  </si>
  <si>
    <t>4453=1 (text for subsequent use)</t>
  </si>
  <si>
    <t>C108: 4440 (text literal – Brief description of cargo) x 5</t>
  </si>
  <si>
    <t>GDS</t>
  </si>
  <si>
    <t>C703 : 7085</t>
  </si>
  <si>
    <t>Coded values</t>
  </si>
  <si>
    <t>SG10</t>
  </si>
  <si>
    <t>OCC, DEF, BR</t>
  </si>
  <si>
    <t>Organisation representing the ship in the context of the call in the port. This may be the Company or an agent, dependent on circumstances</t>
  </si>
  <si>
    <t>Required for submission types NOA and NOD .</t>
  </si>
  <si>
    <t>OCC, DEF</t>
  </si>
  <si>
    <t>Name of agent</t>
  </si>
  <si>
    <t>Name of the organisation representing the ship in the context of the call in the port. This may be the Company or an agent, dependent on circumstances</t>
  </si>
  <si>
    <t>1-50</t>
  </si>
  <si>
    <t>Agent.Company</t>
  </si>
  <si>
    <t>SG6</t>
  </si>
  <si>
    <t>3035=CG (Carrier's Agent)</t>
  </si>
  <si>
    <t>C058:3124 (Name and address)</t>
  </si>
  <si>
    <t>C082: 3055= 372 (Agent of ship at the intended port of arrival)</t>
  </si>
  <si>
    <t>C080: 3036 (Party name, an..70)</t>
  </si>
  <si>
    <t>Not same as for FAL1</t>
  </si>
  <si>
    <t>Contact details of agent</t>
  </si>
  <si>
    <t>Contact details of agent at port of call</t>
  </si>
  <si>
    <t>Agent.ContactNumbers</t>
  </si>
  <si>
    <t>C076:3148 (Com. Address Id.)</t>
  </si>
  <si>
    <t>Phone</t>
  </si>
  <si>
    <t>1-20</t>
  </si>
  <si>
    <t>with an international prefix code</t>
  </si>
  <si>
    <t>Agent.ContactNumbers.BusinessTelephone</t>
  </si>
  <si>
    <t>3155=AL or TE</t>
  </si>
  <si>
    <t>Fax</t>
  </si>
  <si>
    <t>Agent.ContactNumbers.Telefax</t>
  </si>
  <si>
    <t>3155=FX</t>
  </si>
  <si>
    <t>Email</t>
  </si>
  <si>
    <t>Agent.ContactNumbers.Email</t>
  </si>
  <si>
    <t>3155=EM</t>
  </si>
  <si>
    <t>Fore draught</t>
  </si>
  <si>
    <t>Ship's fore draught, in metres</t>
  </si>
  <si>
    <t>ArrivalDraught.ForeDraught / DepartureDraught.ForeDraught</t>
  </si>
  <si>
    <t>Mid-ship draught</t>
  </si>
  <si>
    <t>Ship's mid-ship draught, in metres</t>
  </si>
  <si>
    <t>ArrivalDraught.MidShipDraught / DepartureDraught.MidShipDraught</t>
  </si>
  <si>
    <t>Aft draught</t>
  </si>
  <si>
    <t>Ship's aft draught, in metres</t>
  </si>
  <si>
    <t>ArrivalDraught.AftDraught / DepartureDraught.AftDraught</t>
  </si>
  <si>
    <t>Air draught</t>
  </si>
  <si>
    <t>Ship's air draught, in metres</t>
  </si>
  <si>
    <t>Number of persons on board</t>
  </si>
  <si>
    <t xml:space="preserve">Total number of persons on board the ship </t>
  </si>
  <si>
    <t>Int</t>
  </si>
  <si>
    <t>The value 0 (Zero) is not allowed. Note that the type “INT” prohibits the use of dots and commas</t>
  </si>
  <si>
    <t>PersonsOnBoard.NumberOfPersonsOnBoard</t>
  </si>
  <si>
    <t>SG8</t>
  </si>
  <si>
    <t>QTY</t>
  </si>
  <si>
    <t>C186: 6063= 115 (No. of crew/persons)</t>
  </si>
  <si>
    <t>6060 (quantity)</t>
  </si>
  <si>
    <t>Relevant?</t>
  </si>
  <si>
    <t>C186: 6063= 115 (numbers of crew/persons)</t>
  </si>
  <si>
    <t>6060 (Quantity)</t>
  </si>
  <si>
    <t xml:space="preserve">Number of passengers </t>
  </si>
  <si>
    <t>Total number of passengers on board the ship</t>
  </si>
  <si>
    <t>PersonsOnBoard.Passengers</t>
  </si>
  <si>
    <t>C186:6063=115 (Nos. of Crew)</t>
  </si>
  <si>
    <t>C186: 6060 (quantity)</t>
  </si>
  <si>
    <t>Number of crew</t>
  </si>
  <si>
    <t>Total number of crew on board the ship</t>
  </si>
  <si>
    <t>PersonsOnBoard.Crew</t>
  </si>
  <si>
    <t>C186:6063= 114 (Nos. of passenger)</t>
  </si>
  <si>
    <t>Itinerary of cruise ship</t>
  </si>
  <si>
    <t>List of ports where the ship is expected to call from the initial departure port to the final arrival port of the cruise, with the corresponding dates and times of expected arrivals.</t>
  </si>
  <si>
    <t>0-n</t>
  </si>
  <si>
    <t>Mandatory only in the case of cruise ships with passengers on board. The itinerary is not required when a cruise ship does not have passengers on board and is calling in a port for other purposes (repairs, inspections, bunkering etc).</t>
  </si>
  <si>
    <t>CruiseShipItinerary (note, corresponding type: CruiseShipItineraryType)</t>
  </si>
  <si>
    <t>CruiseShipItinerary.Port</t>
  </si>
  <si>
    <t>Expected date and time of arrival</t>
  </si>
  <si>
    <t>CruiseShipItinerary.ExpectedDateTimeOfArrival</t>
  </si>
  <si>
    <t>ATA port of call</t>
  </si>
  <si>
    <t>Actual time that ship arrived at port of call or anchorage</t>
  </si>
  <si>
    <t>Required for submission type ATA. 
ATA must be in the past at the moment of submission of the notification. ATA cannot be older than 1 year from the moment when the notification is received</t>
  </si>
  <si>
    <t>Whether the call is at an anchorage</t>
  </si>
  <si>
    <t>Yes/ No status code</t>
  </si>
  <si>
    <t>DEF, MOVED</t>
  </si>
  <si>
    <t>Reference to ENS</t>
  </si>
  <si>
    <t>References to ENS. Not to be reported if ENS were reported to the MSW witth the same Call ID</t>
  </si>
  <si>
    <t>Declared First Customs Office of arrival in EU</t>
  </si>
  <si>
    <t>Declared First Customs Office of arrival in EU as provided on the ENS</t>
  </si>
  <si>
    <t>UCC implementing regulation, Annex 1, Part 1, Annex B, Title II for D.E. 5/6: 
- First two characters (a2):  country code,
− Next six characters (an6): custom office code</t>
  </si>
  <si>
    <t>ReferenceToENS.CustomsOffice</t>
  </si>
  <si>
    <t>MRN of ENS</t>
  </si>
  <si>
    <t>Unique reference number of the ENS declaration issued by the customs  office that received the ENS.</t>
  </si>
  <si>
    <t>Either "MRN of ENS" or "Declared ETA" must be provided</t>
  </si>
  <si>
    <t>ReferenceToENS.MRN</t>
  </si>
  <si>
    <t>Declared ETA</t>
  </si>
  <si>
    <t>Estimated date and time of arrival at first place of arrival in Customs territory as provided on the ENS</t>
  </si>
  <si>
    <t>1-15</t>
  </si>
  <si>
    <t>ReferenceToENS.ETA</t>
  </si>
  <si>
    <t>ATD port of call</t>
  </si>
  <si>
    <t>Actual time that ship departed from port of call or anchorage</t>
  </si>
  <si>
    <t>Required for submission type ATD.
ATD must be in the past at the moment of submission of the notification. ATD cannot be older than 1 year from the moment when the notification is received</t>
  </si>
  <si>
    <t>Voyage</t>
  </si>
  <si>
    <t>Last calls at port facilities</t>
  </si>
  <si>
    <t>10 port calls to be provided as required for security. MS may, in compliance with the International Health Regulations, request for additional ports of call, if the ship called additional ports since the commencement of the voyage or within the last thirty days. For additional ports, only Port and Date of departure to be provided.</t>
  </si>
  <si>
    <t>PortCalls.PortCall.Port</t>
  </si>
  <si>
    <t>Port facility</t>
  </si>
  <si>
    <t>Port facility identified by its IMO port facility number as in GISIS database</t>
  </si>
  <si>
    <t>1-4</t>
  </si>
  <si>
    <t>Port facility's code in the IMO GISIS maritime security database</t>
  </si>
  <si>
    <t>PortCalls.PortCall.Port.GISISCode</t>
  </si>
  <si>
    <t>Date of arrival</t>
  </si>
  <si>
    <t>Actual date of arrival</t>
  </si>
  <si>
    <t>PortCalls.PortCall.ToDateTime</t>
  </si>
  <si>
    <t>Date of departure</t>
  </si>
  <si>
    <t>Actual date of departure</t>
  </si>
  <si>
    <t>PortCalls.PortCall.FromDateTime</t>
  </si>
  <si>
    <t>Security level</t>
  </si>
  <si>
    <t>Port's security level according to ISPS provisions</t>
  </si>
  <si>
    <t>The security levels according to the ISPS code: "SL1", "SL2" and "SL3"</t>
  </si>
  <si>
    <t>PortCalls.PortCall.PortSecurityLevel</t>
  </si>
  <si>
    <t>Special or additional security measures</t>
  </si>
  <si>
    <t>Special or additional security measures taken by the ship during call</t>
  </si>
  <si>
    <t>PortCalls.PortCall.AdditionalSecurityMeasures</t>
  </si>
  <si>
    <t>Possible anchorage</t>
  </si>
  <si>
    <t>Whether the call is expected to call at an anchorage</t>
  </si>
  <si>
    <t>Planned operations</t>
  </si>
  <si>
    <t>Planned operations at the port of call or anchorage of destination (loading, unloading, other)</t>
  </si>
  <si>
    <t>Planned works</t>
  </si>
  <si>
    <t>Planned statutory survey inspection and substantial maintenance and repair work to be carried out whilst in the port of destination</t>
  </si>
  <si>
    <t>Tanker hull configuration</t>
  </si>
  <si>
    <t>Configuration: single hull, single hull with SBT, double hull</t>
  </si>
  <si>
    <t>Possible values: SHT - indicating a single hull tanker; SHT-SBT - indicating a single hull with segregated ballast tanks (SBT); DHT - indicating a double hull tanker</t>
  </si>
  <si>
    <t>Should be provided in the case of tankers</t>
  </si>
  <si>
    <t>Volume and nature of cargo</t>
  </si>
  <si>
    <t>volume and nature of the cargo on board the tanker</t>
  </si>
  <si>
    <t>Condition of cargo and ballast tanks</t>
  </si>
  <si>
    <t>Condition of the cargo and ballast tanks: full, empty, inerted</t>
  </si>
  <si>
    <t>INF ship class</t>
  </si>
  <si>
    <t>Class of the ship needed for INF cargoes as defined in Regulation VII/14.2 / Code for the license of the vessel ship according to the INF Code</t>
  </si>
  <si>
    <t>Code for the license of the vessel according to the INF Code. Possible values: "INF1", "INF2" and "INF3"</t>
  </si>
  <si>
    <t>This is to be provided only if ship carries class 7 cargo (eMS sub-group meeting of 17/04)</t>
  </si>
  <si>
    <t>Confirm DPG list on board</t>
  </si>
  <si>
    <t>Confirmation that a list or manifest or appropriate loading plan giving details of the dangerous or polluting goods carried and of their location on the ship is on board. This is a yes/no data element.
To be included in NSW</t>
  </si>
  <si>
    <t>DPG contact details</t>
  </si>
  <si>
    <t>Address from which detailed information on the polluting and dangerous cargo may be obtained</t>
  </si>
  <si>
    <t>DPGDetails.Contact</t>
  </si>
  <si>
    <t>Given name</t>
  </si>
  <si>
    <t>DPGDetails.Contact.Person.GivenName</t>
  </si>
  <si>
    <t>Family name</t>
  </si>
  <si>
    <t>DPGDetails.Contact.Person.FamiliyName</t>
  </si>
  <si>
    <t>LOCODE</t>
  </si>
  <si>
    <t>DPGDetails.Location</t>
  </si>
  <si>
    <t>DPGDetails.Contact.ContactNumbers.BusinesPhone</t>
  </si>
  <si>
    <t>DPGDetails.Contact.ContactNumbers.Telefax</t>
  </si>
  <si>
    <t>DPGDetails.Contact.ContactNumbers.Email</t>
  </si>
  <si>
    <t>Customs arrival details at first EU port</t>
  </si>
  <si>
    <t>First Customs Office of arrival in EU</t>
  </si>
  <si>
    <t>Identifier of the customs office which is competent for customs supervision at the place where the means of transport carrying the goods actually arrives in the customs territory of the Union from a territory outside that territory.</t>
  </si>
  <si>
    <t>5/24
Customs office of first entry code</t>
  </si>
  <si>
    <t>8</t>
  </si>
  <si>
    <t>Code-list is managed in CS/RD (Central System / Reference Data)</t>
  </si>
  <si>
    <t>CustomsArrivalDetails.FirstCustomsOffice</t>
  </si>
  <si>
    <t>Mode of transport at the border</t>
  </si>
  <si>
    <t>Mode of transport corresponding to the active means of transport in which the goods are expected to enter the customs territory of the Union</t>
  </si>
  <si>
    <t>7/4
Mode of transport at the border</t>
  </si>
  <si>
    <t>Fixed value set to maritime transport (value "1")</t>
  </si>
  <si>
    <t>Fixed value set to maritime transport.</t>
  </si>
  <si>
    <t>CustomsArrivalDetails.TransportMode</t>
  </si>
  <si>
    <t>Identification in a chronological order of the countries through which the means of transport is routed between the country of original departure and final destination. This comprises the countries of original departure and of final destination of the means of transport.</t>
  </si>
  <si>
    <t>5/19
Countries of routing of means of transport codes</t>
  </si>
  <si>
    <t>CustomsArrivalDetails.Itineray</t>
  </si>
  <si>
    <t>Sequence Number</t>
  </si>
  <si>
    <t>Numeric</t>
  </si>
  <si>
    <t>1-5</t>
  </si>
  <si>
    <t>CustomsArrivalDetails.Itineray.SequenceN umber</t>
  </si>
  <si>
    <t>Country of routing</t>
  </si>
  <si>
    <t>Alpha-2 code in accordance with the standard ISO 3166-1.</t>
  </si>
  <si>
    <t>CustomsArrivalDetails.Itineray.CountryOfRouting</t>
  </si>
  <si>
    <t>MOVED, XML</t>
  </si>
  <si>
    <t>RENAMED, XML, DEF</t>
  </si>
  <si>
    <t>Cargo consignment</t>
  </si>
  <si>
    <t>Cargo consignment for submission type CGO</t>
  </si>
  <si>
    <t>Required for submission type CGO</t>
  </si>
  <si>
    <t>CargoConsignmentsData.Consignment</t>
  </si>
  <si>
    <t>Unique identifier for a consignment within a submission which is needed as reference for updates and deletions</t>
  </si>
  <si>
    <t>not specified , technical item</t>
  </si>
  <si>
    <t>Consignment.ConsignmentNumber</t>
  </si>
  <si>
    <t>Port of loading</t>
  </si>
  <si>
    <t>Identify of the port where the cargo was loaded on board the ship</t>
  </si>
  <si>
    <t>5/21
Place of loading</t>
  </si>
  <si>
    <t>Consignment.PortOfLoading</t>
  </si>
  <si>
    <t>CargoData.CargoItem.SpecialCargoDetails.PortOfLoading</t>
  </si>
  <si>
    <t>Port of discharge</t>
  </si>
  <si>
    <t>Identity of the port where the cargo will be discharged from the ship</t>
  </si>
  <si>
    <t>5/22
Place of unloading</t>
  </si>
  <si>
    <t>Consignment.PortOfDischarge</t>
  </si>
  <si>
    <t>CargoData.CargoItem.PortOfDischarge</t>
  </si>
  <si>
    <t>Total packages</t>
  </si>
  <si>
    <t>Total number of packages making up the consignment in question. Calculated by the MSW from the element "Number of packages" in data group "cargo item" Does not need to be provided.</t>
  </si>
  <si>
    <t>6/18
Total packages</t>
  </si>
  <si>
    <t>1-8</t>
  </si>
  <si>
    <t>Can be defined by summing packages of each cargo item.</t>
  </si>
  <si>
    <t>Transport document</t>
  </si>
  <si>
    <t>Transport document, e.g., Bill of Lading, identity code</t>
  </si>
  <si>
    <t>2/3
Documents produced, certificates and …</t>
  </si>
  <si>
    <t>Transport document ID</t>
  </si>
  <si>
    <t>Identity number of the transport document</t>
  </si>
  <si>
    <t>Consignment.TransportDocumentId</t>
  </si>
  <si>
    <t>CargoData.CargoItem.TransportDocumentId</t>
  </si>
  <si>
    <t>Transport document type</t>
  </si>
  <si>
    <t>Type of the transport document</t>
  </si>
  <si>
    <t>N704: "Master bill of lading", N705: "Bill of lading", N710: "Maritime manifest (T1)", N714: "House bill of lading"</t>
  </si>
  <si>
    <t>Consignment.TransportDocumentType</t>
  </si>
  <si>
    <t>Additional Information</t>
  </si>
  <si>
    <t>Information regarding consignment</t>
  </si>
  <si>
    <t>2/2
Additional information</t>
  </si>
  <si>
    <t>1-512</t>
  </si>
  <si>
    <t>Consignment.AdditionalInformation</t>
  </si>
  <si>
    <t>CargoData.CargoItem.SpecialCargoDetails.Comment</t>
  </si>
  <si>
    <t>XML, ADDED</t>
  </si>
  <si>
    <t>DPG consignment</t>
  </si>
  <si>
    <t>Cargo consignment for submission type HZA and HZD</t>
  </si>
  <si>
    <t>DPGConsignmentsData.Consignment</t>
  </si>
  <si>
    <t>XML, ADDED, BR</t>
  </si>
  <si>
    <t>Customs consignment</t>
  </si>
  <si>
    <t>Cargo consignment for customs submission types</t>
  </si>
  <si>
    <t>Required if Submission include customs related submission types</t>
  </si>
  <si>
    <t>CustomsConsignmentsData.Consignment</t>
  </si>
  <si>
    <t>MOVED, NAME, BR</t>
  </si>
  <si>
    <t>Customs formalities details</t>
  </si>
  <si>
    <t>Consignment.CustomsDetails</t>
  </si>
  <si>
    <t>MOVED, XML, BR</t>
  </si>
  <si>
    <t>Unique Consignment reference number assigned by the person concerned to the consignment in question.
It may take the form of WCO (ISO 15459)
This information should only be provided as an alternative to data element "shipping marks"</t>
  </si>
  <si>
    <t>2/4
Reference number/UCR</t>
  </si>
  <si>
    <t>ISO15495</t>
  </si>
  <si>
    <t>Consignment.CustomsDetails.UCR</t>
  </si>
  <si>
    <t>ADD ?</t>
  </si>
  <si>
    <t>Carrier who is transporting the goods</t>
  </si>
  <si>
    <t>Consignment.CustomsDetails.Carrier</t>
  </si>
  <si>
    <t>ID</t>
  </si>
  <si>
    <t>EORI number</t>
  </si>
  <si>
    <t>3/32
Carrier identification No</t>
  </si>
  <si>
    <t>Consignment.CustomsDetails.Carrier.EORI</t>
  </si>
  <si>
    <t>3/31
Carrier</t>
  </si>
  <si>
    <t>1-70</t>
  </si>
  <si>
    <t>Mandatory if ID not provided</t>
  </si>
  <si>
    <t>Consignment.CustomsDetails.Carrier.Organisation.Name</t>
  </si>
  <si>
    <t>3/31</t>
  </si>
  <si>
    <t>Consignment.CustomsDetails.Carrier.Contact.Address</t>
  </si>
  <si>
    <t>Street and number</t>
  </si>
  <si>
    <t>Postcode</t>
  </si>
  <si>
    <t>1-9</t>
  </si>
  <si>
    <t xml:space="preserve">Consignor </t>
  </si>
  <si>
    <t>Party consigning goods as stipulated in the transport contract by the party ordering the transport.</t>
  </si>
  <si>
    <t>Consignment.CustomsDetails.Consignor</t>
  </si>
  <si>
    <t>3/4, 3/8
Consignor identification No</t>
  </si>
  <si>
    <t>3/3, 3/7
Consignor</t>
  </si>
  <si>
    <t>3/3, 3/7</t>
  </si>
  <si>
    <t>Party to whom goods are actually consigned.</t>
  </si>
  <si>
    <t>Consignment.CustomsDetails.Consignee</t>
  </si>
  <si>
    <t>3/10, 3/12
Consignee identification No</t>
  </si>
  <si>
    <t>3/9, 3/11
Consignee</t>
  </si>
  <si>
    <t>3/9. 3/11</t>
  </si>
  <si>
    <t>Last known entity by whom the goods are sold or agreed to be sold to the buyer. If the goods are to be imported otherwise than in pursuance of a purchase, the details of the owner of the goods shall be provided</t>
  </si>
  <si>
    <t>Consignment.CustomsDetails.Seller</t>
  </si>
  <si>
    <t>3/25
Seller identification No</t>
  </si>
  <si>
    <t>3/24
Seller</t>
  </si>
  <si>
    <t>3/24</t>
  </si>
  <si>
    <t>Last known entity to whom the goods are sold or agreed to be sold. If the goods are to be imported otherwise than in pursuance of a purchase, the details of the owner of the goods shall be provided.</t>
  </si>
  <si>
    <t>Consignment.CustomsDetails.Buyer</t>
  </si>
  <si>
    <t>3/27
Buyer identiication No</t>
  </si>
  <si>
    <t>3/26
Buyer</t>
  </si>
  <si>
    <t>3/26</t>
  </si>
  <si>
    <t>Notify party</t>
  </si>
  <si>
    <t>Party to be notified at entry of the arrival of the goods, as stipulated in the master bill of lading or master air waybill.</t>
  </si>
  <si>
    <t>Consignment.CustomsDetails.NotifyParty</t>
  </si>
  <si>
    <t>3/34
Notify party identification No - Master …</t>
  </si>
  <si>
    <t>3/33
Notify party - Master …</t>
  </si>
  <si>
    <t>3/33</t>
  </si>
  <si>
    <t>Additional supply chain actor</t>
  </si>
  <si>
    <t>Economic operator of a third country in the framework of a trade partnership programme developed in accordance with the World Customs Organization Framework of Standards to Secure and Facilitate Global Trade which is recognised by the European Union.</t>
  </si>
  <si>
    <t>0-99</t>
  </si>
  <si>
    <t>3/37
Additional supply chain actor(s) indentification No</t>
  </si>
  <si>
    <t>Consignment.CustomsDetails.SupplyChainActor</t>
  </si>
  <si>
    <t>Role of the additional supply chain actor</t>
  </si>
  <si>
    <t>1-3</t>
  </si>
  <si>
    <t>Role code defined in UCC implementing regulation, Annex 1, Part 1, Annex B, Title II, D.E. 3/37. The following codes are used: 
CS: consolidator, MF: manufacturer, FW: freight forwarder,  WH: warehouse keeper</t>
  </si>
  <si>
    <t>Consignment.CustomsDetails.SupplyChainActor.Role</t>
  </si>
  <si>
    <t>EORI numner of the additional supply chain actor</t>
  </si>
  <si>
    <t>Consignment.CustomsDetails.SupplyChainActor.EORI</t>
  </si>
  <si>
    <t>Passive means of transport crossing the border</t>
  </si>
  <si>
    <t>In the case of combined transportation, passive means of transport that is being transported by the active means of transport provided in D.E. 7/14 Identity of active means of transport crossing the border. For example, in the case of a lorry on a sea-going vessel, the passive means of transport is the lorry.</t>
  </si>
  <si>
    <t>Consignment.CustomsDetails.Passiv eTransportMean</t>
  </si>
  <si>
    <t xml:space="preserve">Identity of the passive means of transport </t>
  </si>
  <si>
    <t>7/16
Identity of passive means of transport crossing the border</t>
  </si>
  <si>
    <t>Consignment.CustomsDetails.Passiv eTransportMean.Identity</t>
  </si>
  <si>
    <t>Type of identification</t>
  </si>
  <si>
    <t>ID type code defined in UCC implementing regulation, Annex B, Title II, D.E. 7/7. The following codes are used:
10      IMO ship identification number
11       Name of the sea-going vessel
20     Wagon number
30     Registration number of road vehicule
40     IATA flight number
41      Registration number of the aircraft
80     European Vessel Identification Number (ENI code)
81      Name of the inland waterways vessel</t>
  </si>
  <si>
    <t>Identification number</t>
  </si>
  <si>
    <t xml:space="preserve">Nationality of the passive means of transport </t>
  </si>
  <si>
    <t>7/17
Nationality of pasive means of transport crossing the border</t>
  </si>
  <si>
    <t>Consignment.CustomsDetails.Passiv eTransportMean.Nationality</t>
  </si>
  <si>
    <t>Place of delivery</t>
  </si>
  <si>
    <t>Enter the UN/LOCODE, or, if not available, the country code followed by the postal code for the location where delivery occurs beyond the port of unloading, as stipulated in the master bill of lading.</t>
  </si>
  <si>
    <t>5/10
Place of delivery code - Master level transport contract</t>
  </si>
  <si>
    <t>Consignment.CustomsDetails.DeliveryPlace</t>
  </si>
  <si>
    <t>UN/LOCODE</t>
  </si>
  <si>
    <t>Country code</t>
  </si>
  <si>
    <t>Place of acceptance</t>
  </si>
  <si>
    <t>Place where the goods are taken over from the consignor by the person issuing the bill of lading. In case there is no UN/LOCODE available for the location concerned, the country code shall be followed by the name of the place, with the maximum level of precision available</t>
  </si>
  <si>
    <t>5/30
Place of acceptance</t>
  </si>
  <si>
    <t>Consignment.CustomsDetails.AcceptancePlace</t>
  </si>
  <si>
    <t>Countries of routing of the consignment</t>
  </si>
  <si>
    <t>Identification in a chronological order of the countries through which the goods are routed between the country of original departure and final destination as stipulated in the lowest House Bill of Lading. This comprises also the countries of original departure and of final destination of the goods.</t>
  </si>
  <si>
    <t>5/18, 5/20
Countries of routiing (of the consignments) codes</t>
  </si>
  <si>
    <t>Consignment.CustomsDetails.Routing</t>
  </si>
  <si>
    <t>Consignment.CustomsDetails.Routing.SequenceNumber</t>
  </si>
  <si>
    <t>Consignment.CustomsDetails.Routing.Coutrny</t>
  </si>
  <si>
    <t>Subsequent customs office of entry</t>
  </si>
  <si>
    <t>Identification of the subsequent customs offices of entry in the customs territory of the Union.</t>
  </si>
  <si>
    <t>5/13
Subsequent customs office(-s) of entry</t>
  </si>
  <si>
    <t>Consignment.CustomsDetails.SubsequentOffice</t>
  </si>
  <si>
    <t>Sequence number</t>
  </si>
  <si>
    <t>Consignment.CustomsDetails.SubsequentOffice.SequenceNumber</t>
  </si>
  <si>
    <t>Customs office code</t>
  </si>
  <si>
    <t>Consignment.CustomsDetails.SubsequentOffice.CustomsOffice</t>
  </si>
  <si>
    <t>Identification of warehouse</t>
  </si>
  <si>
    <t>Type of the storage facility, followed by the authorisation number of the TS facility concerned</t>
  </si>
  <si>
    <t>2/7
Identification of warehouse</t>
  </si>
  <si>
    <t>Required if Submission Type includes TSD</t>
  </si>
  <si>
    <t>Consignment.CustomsDetails.WarehouseIdentification</t>
  </si>
  <si>
    <t>Supervising customs office</t>
  </si>
  <si>
    <t>Customs office indicated in the authorisation to operate a TS facility, to supervise the procedure. To be used in case the declaration for temporary storage is lodged at a customs office different to the supervising customs office as indicated in the respective authorisation.</t>
  </si>
  <si>
    <t>5/27
Supervising customs office</t>
  </si>
  <si>
    <t>Consignment.CustomsDetails.SupervisingCustomsOffice</t>
  </si>
  <si>
    <t>Customs office of exit</t>
  </si>
  <si>
    <t>Customs office where the goods leave the customs territory of the EU</t>
  </si>
  <si>
    <t>5/12
Customs office of exit</t>
  </si>
  <si>
    <t>Consignment.CustomsDetails.ExitOffice</t>
  </si>
  <si>
    <t>Location where goods may be examined</t>
  </si>
  <si>
    <t>Identification of the location where the goods may be examined.  Only applicable for goods unloaded at a given port. It provides information on the place of the goods where they can be examined by Customs, if deemed necessary.</t>
  </si>
  <si>
    <t>5/23
Location of the goods</t>
  </si>
  <si>
    <t xml:space="preserve">Detailed structure of the data element as defined in Union Customs Code Implementing Act (UCC-IA),  Implementing Regulation - Annex 1, Part 1, Annex B, D.E. 5/23 </t>
  </si>
  <si>
    <t>Required if Submission Type includes TSD or PRN</t>
  </si>
  <si>
    <t>Only for cargo unloaded at port of call.</t>
  </si>
  <si>
    <t>Consignment.CustomsDetails.ExaminationLocation</t>
  </si>
  <si>
    <t>Proof of customs status</t>
  </si>
  <si>
    <t>Required if Submission Type includes CGM-A or CGM-D</t>
  </si>
  <si>
    <t>Consignment.CustomsDetails.ProofCustomStatus</t>
  </si>
  <si>
    <t>Requested validity of the proof</t>
  </si>
  <si>
    <t>Period expressed in days indicating the validity of the proof of customs status.</t>
  </si>
  <si>
    <t>5/28
Requested validity of the proof</t>
  </si>
  <si>
    <t>Only possible with Submission Type CGM-D</t>
  </si>
  <si>
    <t>Consignment.CustomsDetails.ProofCustomStatus.Validity</t>
  </si>
  <si>
    <t>Number of the authorisation</t>
  </si>
  <si>
    <t>Number of the authorisation for the status of the authorised person lodging the manifest for the proof of Community status</t>
  </si>
  <si>
    <t>Only possible with Submission Type CGM-A</t>
  </si>
  <si>
    <t>Only for cargo loaded at port of call</t>
  </si>
  <si>
    <t>Consignment.CustomsDetails.ProofCustomStatus.NumberOfAuthorisation</t>
  </si>
  <si>
    <t>Transit details</t>
  </si>
  <si>
    <t>Required if Submission Type includes TRD</t>
  </si>
  <si>
    <t>Consignment.CustomsDetails.TransitDetails</t>
  </si>
  <si>
    <t>Transit declaration type</t>
  </si>
  <si>
    <t>Code indicating the type of transit</t>
  </si>
  <si>
    <t>1/3
Transit Declaration/Proof of customs status type</t>
  </si>
  <si>
    <t>UCC implementing regulation, Annex 1, Part 1, Annex B, Title II for D.E. 1/3: possible values are: C, T, T1, T2, T2F, T2SM, TD, X</t>
  </si>
  <si>
    <t>Consignment.CustomsDetails.TransitDetails.TransitType</t>
  </si>
  <si>
    <t>Country of destination</t>
  </si>
  <si>
    <t>Identification of the country of last known destination as known at the time of release into the customs procedure (i.e. transit) that the country where the goods are to be delivered.</t>
  </si>
  <si>
    <t>5/8
Country of destination code</t>
  </si>
  <si>
    <t>ISO alpha-2 country codes</t>
  </si>
  <si>
    <t>Consignment.CustomsDetails.TransitDetails.DestinationCountry</t>
  </si>
  <si>
    <t>Office of destination</t>
  </si>
  <si>
    <t>Customs office where the Union transit operation shall end.</t>
  </si>
  <si>
    <t>5/6
Office of destination (and country)</t>
  </si>
  <si>
    <t>Consignment.CustomsDetails.TransitDetails.DestinationOffice</t>
  </si>
  <si>
    <t>Consignment.CustomsDetails.ENSReference</t>
  </si>
  <si>
    <t>UCC implementing regulation, Annex 1, Part 1, Annex B, Title II for D.E. 5/6: 
- First two characters (a2):  country code,
− Next six characters (an6): customs office code</t>
  </si>
  <si>
    <t>Consignment.CustomsDetails.ENSReference.CustomOffice</t>
  </si>
  <si>
    <t>2/1
Simplified declaration/ Previous document</t>
  </si>
  <si>
    <t>Consignment.CustomsDetails.ENSReference.MRN</t>
  </si>
  <si>
    <t>MRN  from proof of union system</t>
  </si>
  <si>
    <t>MRN  obtained from the proof of union system</t>
  </si>
  <si>
    <t>not specified in EU CDM</t>
  </si>
  <si>
    <t>Required if Submission Type includes PUS</t>
  </si>
  <si>
    <t>Consignment.CustomsDetails.MRNFromPOUS</t>
  </si>
  <si>
    <t>Specific circumstance indicator</t>
  </si>
  <si>
    <t>Coded information to describe the type of ENS or EXS.</t>
  </si>
  <si>
    <t>1/7
Specific circumstance indicator</t>
  </si>
  <si>
    <t>3</t>
  </si>
  <si>
    <t>Consignment.CustomsDetails.SpecificCircumstances</t>
  </si>
  <si>
    <t>Transport charges method of payment</t>
  </si>
  <si>
    <t>Coded information specifying the payment method for transport charges.</t>
  </si>
  <si>
    <t>4/2
Transport charges method of payment</t>
  </si>
  <si>
    <t>Consignment.CustomsDetails.PaymentMethod</t>
  </si>
  <si>
    <t>MRN of DTS</t>
  </si>
  <si>
    <t>MRN of the declaration for temporary storage under which the goods were placed.</t>
  </si>
  <si>
    <t>2/1
Simplified Declaration/Previous document</t>
  </si>
  <si>
    <t>18</t>
  </si>
  <si>
    <t>Consignment.CustomsDetails.DTSMRN</t>
  </si>
  <si>
    <t>Documents produced, certificates and authorisations, additional references (Any other supporting document related to the goods )</t>
  </si>
  <si>
    <t>Reference to any othe supporting document accompanying the consignment</t>
  </si>
  <si>
    <t>Consignment.CustomsDetails.Document</t>
  </si>
  <si>
    <t>Document ID</t>
  </si>
  <si>
    <t>Identity of the supporting document</t>
  </si>
  <si>
    <t>Consignment.CustomsDetails.DocumentID</t>
  </si>
  <si>
    <t>Document type</t>
  </si>
  <si>
    <t>Type of the supporting document</t>
  </si>
  <si>
    <t>4</t>
  </si>
  <si>
    <t>Consignment.CustomsDetails.DocumentType</t>
  </si>
  <si>
    <t>Cargo item</t>
  </si>
  <si>
    <t>Cargo item within a consignment</t>
  </si>
  <si>
    <t>Required if Submission Type includes CGO, HZA, HZD, TSD, CGM-A, CGM-D, TRD, ENS, EXS or RE-EX</t>
  </si>
  <si>
    <t>Consignment.CargoItem</t>
  </si>
  <si>
    <t>Unique identifier for goods item within consignment which is needed as reference for updates and deletions</t>
  </si>
  <si>
    <t>1/6
Goods item number</t>
  </si>
  <si>
    <t>Consignment.CargoItem.ItemNumber</t>
  </si>
  <si>
    <t>CargoData.CargoItem.ItemNumber</t>
  </si>
  <si>
    <t>Description of goods</t>
  </si>
  <si>
    <t>Textual description of the goods</t>
  </si>
  <si>
    <t>6/8
Description of goods</t>
  </si>
  <si>
    <t>Required if Submission Type includes TRD or ENS.  
Required if "HS Code" not provided</t>
  </si>
  <si>
    <t>Consignment.CargoItem.GoodsType.Description</t>
  </si>
  <si>
    <t>CargoData.CargoItem.GoodsType.Description</t>
  </si>
  <si>
    <t>HS Code</t>
  </si>
  <si>
    <t>Harmonized Commodity Description and Coding System developed and maintained by the World Customs Organization</t>
  </si>
  <si>
    <t>6/14
Commodity code - Combindes Nomenclature</t>
  </si>
  <si>
    <t>1-18</t>
  </si>
  <si>
    <t>Use period (.) between the four first digits (heading) and the next two digits (sub-heading). Additional code digits may be added after the sub-heading after a new period (.). The sub-heading and associated period is optional.</t>
  </si>
  <si>
    <t>Consignment.CargoItem.GoodsType.HSCode</t>
  </si>
  <si>
    <t>CargoData.CargoItem.GoodsType.HSCode</t>
  </si>
  <si>
    <t>CUS code</t>
  </si>
  <si>
    <t>The Customs Union and Statistics (CUS) number is the identifier assigned within the European Customs Inventory of Chemical Substances (ECICS) to mainly chemical substances and preparations. Used as alternative to the description of goods.</t>
  </si>
  <si>
    <t>6/13
CUS Code</t>
  </si>
  <si>
    <t>Consignment.CargoItem.CUSCode</t>
  </si>
  <si>
    <t>TECH, BR</t>
  </si>
  <si>
    <t>Customs Status</t>
  </si>
  <si>
    <t>Status of goods as identified by customs for regulation purposes or as a result of an action by the reporting party or government agency</t>
  </si>
  <si>
    <t>not found in EU CDM</t>
  </si>
  <si>
    <t>"T2L" (Proof establishing the customs status of Union goods); "T2LF" (Proof establishing the customs status of Union goods consigned to, from or between special fiscal territories); "N" (All goods which are not falling under the situations described under codes T2L and T2LF)</t>
  </si>
  <si>
    <t>Consignment.CargoItem.CustomsStatus</t>
  </si>
  <si>
    <t>NAME, DEF, BR</t>
  </si>
  <si>
    <t>Gross mass</t>
  </si>
  <si>
    <t>Aggregate mass of the goods,  expressed in kilograms, with all their packing, excluding containers and other transport equipment</t>
  </si>
  <si>
    <t>6/3
Gross mass (kg) - Master level transport contract</t>
  </si>
  <si>
    <t>Required if Submission Type includes HZA or HZD, and Net mass is not present</t>
  </si>
  <si>
    <t>Consignment.CargoItem.GrossQuantity</t>
  </si>
  <si>
    <t>CargoData.CargoItem.GrossQuantity</t>
  </si>
  <si>
    <t>Value</t>
  </si>
  <si>
    <t>Gross quantity value</t>
  </si>
  <si>
    <t>Consignment.CargoItem.GrossQuantity.Content</t>
  </si>
  <si>
    <t>CargoData.CargoItem.GrossQuantity.Content</t>
  </si>
  <si>
    <t>Gross quantity unit</t>
  </si>
  <si>
    <t>Possible value: KGM</t>
  </si>
  <si>
    <t>Consignment.CargoItem.GrossQuantity.UnitCode</t>
  </si>
  <si>
    <t>CargoData.CargoItem.GrossQuantity.UnitCode</t>
  </si>
  <si>
    <t>Net mass</t>
  </si>
  <si>
    <t>Mass of the goods,  expressed in kilograms, without any packaging</t>
  </si>
  <si>
    <t>Required if Submission Type includes HZA or HZD, and Gross mass is not present</t>
  </si>
  <si>
    <t>Consignment.CargoItem.NetQuantity</t>
  </si>
  <si>
    <t>CargoData.CargoItem.NetQuantity</t>
  </si>
  <si>
    <t>Net quantity value</t>
  </si>
  <si>
    <t>Consignment.CargoItem.NetQuantity.Content</t>
  </si>
  <si>
    <t>CargoData.CargoItem.NetQuantity.Content</t>
  </si>
  <si>
    <t>Net quantity unit</t>
  </si>
  <si>
    <t>Consignment.CargoItem.NetQuantity.UnitCode</t>
  </si>
  <si>
    <t>CargoData.CargoItem.NetQuantity.UnitCode</t>
  </si>
  <si>
    <t>The physical size of the cargo item, expressed in cube meters, where applicable. This should be omitted, e.g., for bulk cargo.</t>
  </si>
  <si>
    <t>Consignment.CargoItem.Measurement</t>
  </si>
  <si>
    <t>CargoData.CargoItem.Measurements</t>
  </si>
  <si>
    <t>Measurement value</t>
  </si>
  <si>
    <t>Consignment.CargoItem.Measurement.Content</t>
  </si>
  <si>
    <t>Measurement unit</t>
  </si>
  <si>
    <t>Possible value: M3</t>
  </si>
  <si>
    <t>Consignment.CargoItem.Measurement.UnitCode</t>
  </si>
  <si>
    <t>NAME, DEF</t>
  </si>
  <si>
    <t>Transport equipement (container)</t>
  </si>
  <si>
    <t>Consignment.CargoItem.Container</t>
  </si>
  <si>
    <t>CargoData.CargoItem.MarksAndNumber</t>
  </si>
  <si>
    <t>Container Identification number</t>
  </si>
  <si>
    <t>Marks (letters and/or numbers) which identify the transport container as defined in ISO 6346</t>
  </si>
  <si>
    <t>7/10
Container identification number</t>
  </si>
  <si>
    <t>Consignment.CargoItem.Container.MarksAndNumber</t>
  </si>
  <si>
    <t>ADDED, TECH</t>
  </si>
  <si>
    <t>Container size and type</t>
  </si>
  <si>
    <t>Coded information specifying the characteristics, i.e. size and type of the transport equipment (container).</t>
  </si>
  <si>
    <t>7/11
Container size and type</t>
  </si>
  <si>
    <t>1-10</t>
  </si>
  <si>
    <t>Possible values: refer to EUCDM element 7/11</t>
  </si>
  <si>
    <t>Consignment.CargoItem.Container.SizeAndType</t>
  </si>
  <si>
    <t>Container packed status</t>
  </si>
  <si>
    <t>Coded information specifying how full a piece of transport equipment (container) is.</t>
  </si>
  <si>
    <t>7/12
Container packed status</t>
  </si>
  <si>
    <t>Possible values: "A" (Empty), or "B" (Not empty)</t>
  </si>
  <si>
    <t>Consignment.CargoItem.Container.PackedStatus</t>
  </si>
  <si>
    <t>Container supplier type code</t>
  </si>
  <si>
    <t>Code identifying the type of party that is the supplier of the transport equipment (container).</t>
  </si>
  <si>
    <t>7/13
Equipment supplier type</t>
  </si>
  <si>
    <t>Possible values: "1" (Shipper supplied), or "2" (Carrier supplied)</t>
  </si>
  <si>
    <t>Consignment.CargoItem.Container.SupplierTypeCode</t>
  </si>
  <si>
    <t>Seal number</t>
  </si>
  <si>
    <t xml:space="preserve">The identification number of the seal </t>
  </si>
  <si>
    <t>7/18
Seal number</t>
  </si>
  <si>
    <t>Consignment.CargoItem.Container.SealNumber</t>
  </si>
  <si>
    <t>CargoData.CargoItem.SealNumber</t>
  </si>
  <si>
    <t>Shipping marks</t>
  </si>
  <si>
    <t>Free form of description of the marks and numbers on transport units or packages, according to UNECE Recommendation 15. Where goods are containerised, the container identification number can replace the shipping marks</t>
  </si>
  <si>
    <t>6/11
Shipping marks</t>
  </si>
  <si>
    <t>Consignment.CargoItem.ShippingMarks</t>
  </si>
  <si>
    <t>Number of Packages</t>
  </si>
  <si>
    <t xml:space="preserve">This is the total number of packages on all cargo units covered by this cargo item </t>
  </si>
  <si>
    <t>6/10
Number of packages</t>
  </si>
  <si>
    <t>Consignment.CargoItem.NoOfPackages</t>
  </si>
  <si>
    <t>CargoData.CargoItem.NoOfPackages</t>
  </si>
  <si>
    <t>Package type</t>
  </si>
  <si>
    <t>This is a description of the outer package of the cargo item</t>
  </si>
  <si>
    <t>6/9
Type of packages</t>
  </si>
  <si>
    <t>Two-letter alphabetic code of annex VI of UNECE Recommendation 21 - EDIFACT codes (7065)</t>
  </si>
  <si>
    <t>Consignment.CargoItem.PackageType</t>
  </si>
  <si>
    <t>CargoData.CargoItem.PackageType</t>
  </si>
  <si>
    <t>NAME, BR</t>
  </si>
  <si>
    <t>DPG details</t>
  </si>
  <si>
    <t>DPG related details of a cargo item. If provided, means that the cargo item is a DPG</t>
  </si>
  <si>
    <t>Required if  Submission Type includes HZA or HZD</t>
  </si>
  <si>
    <t>Consignment.CargoItem.DGSafetyDataSheet</t>
  </si>
  <si>
    <t>Textual reference</t>
  </si>
  <si>
    <t>This is the proper shipping name, completed with the technical name where appropriate, for goods under IMDG Code, or the product name for goods under IBC Code and IGC Code, or the bulk cargo shipping name for goods under IMSBC Code, or the name of oil for goods under Annex I to the MARPOL Convention.</t>
  </si>
  <si>
    <t>1-350</t>
  </si>
  <si>
    <t>Consignment.CargoItem.DGSafetyDataSheet.ProperShippingName</t>
  </si>
  <si>
    <t>CargoData.CargoItem.SpecialCargoDetails.DGSafetyDataSheet.ProperShippingName</t>
  </si>
  <si>
    <t>DG classification</t>
  </si>
  <si>
    <t>Indication of the classification used (IMDG, IGC, IBC, IMSBC, MARPOL)</t>
  </si>
  <si>
    <t>???</t>
  </si>
  <si>
    <t>Values: “IMDG”, “IGC”, “IBC”, “MARPOL_ANNEX1”, “IMSBC"</t>
  </si>
  <si>
    <t>Consignment.CargoItem.DGSafetyDataSheet.DGClassification</t>
  </si>
  <si>
    <t>IMO hazard class</t>
  </si>
  <si>
    <t>UN Hazard Code for this cargo item as defined in IMDG. It specifies the hazard code for the actual substance. Subsidiary hazard codes may be added where applicable in the "Subsidiary Risks" data items.</t>
  </si>
  <si>
    <t>1-7</t>
  </si>
  <si>
    <t>IMO Hazard class (IMDG-IBC-IGC codes) of DPG</t>
  </si>
  <si>
    <t>Required for DG Classification IMDG and IGC</t>
  </si>
  <si>
    <t>Consignment.CargoItem.DGSafetyDataSheet.UNClass</t>
  </si>
  <si>
    <t>CargoData.CargoItem.SpecialCargoDetails.DGSafetyDataSheet.UNClass</t>
  </si>
  <si>
    <t>UN number</t>
  </si>
  <si>
    <t>United Nations Dangerous Goods Identifier (UNDG), unique serial number assigned within the United Nations to substances and articles contained in a list of the dangerous goods most commonly carried.</t>
  </si>
  <si>
    <t>UN number of DPG. Please use ‘NONE’ if UN number not existing.</t>
  </si>
  <si>
    <t>Required for DG Classification IMDG and IGC.
Not applicable for DG Classification MARPOL Annex I.</t>
  </si>
  <si>
    <t>Consignment.CargoItem.DGSafetyDataSheet.UNNumber</t>
  </si>
  <si>
    <t>CargoData.CargoItem.SpecialCargoDetails.DGSafetyDataSheet.UNNumber</t>
  </si>
  <si>
    <t>Packing group</t>
  </si>
  <si>
    <t>Where applicable: Packing danger group code as appropriate and as defined in IMDG. The packing group for a chemical indicates the degree of hazard associated with its transportation. The highest group is Group I (great danger); Group II is next (medium danger), while Group III chemicals present the lowest hazard (minor danger). Packing groups are often shown on MSDS data sheets for chemicals under the heading "Transport Information".</t>
  </si>
  <si>
    <t>Code as appropriate and as defined in IMDG: "I", "II", "III" and "None"</t>
  </si>
  <si>
    <t>Not applicable for DG Classification other than IMDG. 
Only applicable for IMO Hazard Class: 3, 4.1, 4.2, 5.1, 6.1, 8, 9.</t>
  </si>
  <si>
    <t>Consignment.CargoItem.DGSafetyDataSheet.PackingGroup</t>
  </si>
  <si>
    <t>CargoData.CargoItem.SpecialCargoDetails.DGSafetyDataSheet.PackingGroup</t>
  </si>
  <si>
    <t>Subsidiary risks</t>
  </si>
  <si>
    <t>Any risks in addition to the class to which dangerous goods are assigned; and which is determined by a requirement to have a subsidiary risk.</t>
  </si>
  <si>
    <t>0-5</t>
  </si>
  <si>
    <t>Not applicable for DG Classification IBC and MARPOL Annex I.</t>
  </si>
  <si>
    <t>Consignment.CargoItem.DGSafetyDataSheet.SubsidiaryRisks</t>
  </si>
  <si>
    <t>CargoData.CargoItem.SpecialCargoDetails.DGSafetyDataSheet.SubsidiaryRisks</t>
  </si>
  <si>
    <t>Flashpoint</t>
  </si>
  <si>
    <t>The temperature in degrees Celsius at which a liquid will give off enough flammable vapour to be ignited. according IMDG Code DG Class 3</t>
  </si>
  <si>
    <t>Consignment.CargoItem.DGSafetyDataSheet.FlashPoint</t>
  </si>
  <si>
    <t>CargoData.CargoItem.SpecialCargoDetails.DGSafetyDataSheet.FlashPoint</t>
  </si>
  <si>
    <t>MARPOL pollution code</t>
  </si>
  <si>
    <t>This code applies to noxious liquid substances as defined in MARPOL, Annex II (e.g. X, Y, Z, OS)</t>
  </si>
  <si>
    <t xml:space="preserve">The code values are those defined in MARPOL, Annex II: "X", "Y", "Z" and "OS" </t>
  </si>
  <si>
    <t>Consignment.CargoItem.DGSafetyDataSheet.MARPOLPollutionCode</t>
  </si>
  <si>
    <t>CargoData.CargoItem.SpecialCargoDetails.DGSafetyDataSheet.MARPOLPollutionCode</t>
  </si>
  <si>
    <t>BR, TECH</t>
  </si>
  <si>
    <t>EmS</t>
  </si>
  <si>
    <t>0-2</t>
  </si>
  <si>
    <t>Consists of 2 values, 1 for spillage and 1 for fire.
Possible values spillage: S-A to S-Z. Possible values fire: F-A to F-Z .</t>
  </si>
  <si>
    <t xml:space="preserve">Not applicable for DG Classification IBC and MARPOL Annex I.
</t>
  </si>
  <si>
    <t>Consignment.CargoItem.DGSafetyDataSheet.EmergencyInstruction</t>
  </si>
  <si>
    <t>CargoData.CargoItem.SpecialCargoDetails.DGSafetyDataSheet.EmergencyInstruction</t>
  </si>
  <si>
    <t>OCC, TECH</t>
  </si>
  <si>
    <t>Stowage position</t>
  </si>
  <si>
    <t>The position or place where goods are stored on board the vessel. This is used in case of cargo which is not in a container or on a trailer.</t>
  </si>
  <si>
    <t>1-25</t>
  </si>
  <si>
    <t>The description format is dependent on the cargo unit type (container, bulk, etc.) as well as the type of ship (RORO, deep sea container, feeder, etc.). Refer to ISO28005-2</t>
  </si>
  <si>
    <t>Consignment.CargoItem.DGSafetyDataSheet.OnBoardLocation</t>
  </si>
  <si>
    <t>CargoData.CargoItem.SpecialCargoDetails.OnBoardLocation</t>
  </si>
  <si>
    <t>Additional information</t>
  </si>
  <si>
    <t>Any additional information regarding dangrous and polluting goods on board</t>
  </si>
  <si>
    <t>Consignment.CargoItem.DGSafetyDataSheet.Comment</t>
  </si>
  <si>
    <t>Ship's Stores</t>
  </si>
  <si>
    <t>Required for submission type STO</t>
  </si>
  <si>
    <t>Name of article</t>
  </si>
  <si>
    <t>Description of the dutiable store item that the ship carries</t>
  </si>
  <si>
    <t>ShipStore.StoreItem.Description</t>
  </si>
  <si>
    <t>Quantity of the ship's store item: amount</t>
  </si>
  <si>
    <t>ShipStore.StoreItem.Measurement.Content</t>
  </si>
  <si>
    <t>Quantity of the ship's store item: unit</t>
  </si>
  <si>
    <t>Possible value: KGM, TNE, M3, LITRES, ITEMS</t>
  </si>
  <si>
    <t>ShipStore.StoreItem.Measurement.UnitCode</t>
  </si>
  <si>
    <t>Location on board</t>
  </si>
  <si>
    <t>This is the on board location of the ship's stores item</t>
  </si>
  <si>
    <t>ShipStore.StoreItem.LocationOfStorage</t>
  </si>
  <si>
    <t>Last port delivered</t>
  </si>
  <si>
    <t>Last port where ship-generated waste was delivered</t>
  </si>
  <si>
    <t>WasteInformation.LastPortDelivered</t>
  </si>
  <si>
    <t>Last port delivered date</t>
  </si>
  <si>
    <t>Last date when ship-generated waste was delivered</t>
  </si>
  <si>
    <t>WasteInformation.LastPortDeliveredDate</t>
  </si>
  <si>
    <t>Waste delivery type</t>
  </si>
  <si>
    <t>If ship delivers all, some or none of its waste in the port it reports to</t>
  </si>
  <si>
    <t>Possible values: "All", "Some" or "None"</t>
  </si>
  <si>
    <t>WasteInformation.WasteDeliveryStatus</t>
  </si>
  <si>
    <t>Accurate and correct  details</t>
  </si>
  <si>
    <t xml:space="preserve">Confirmation that the above details are accurate and correct. This is a yes/no data element.
</t>
  </si>
  <si>
    <t>WasteInformation.AccurateAndCorrectDetails</t>
  </si>
  <si>
    <t>Sufficient onboard capacity</t>
  </si>
  <si>
    <t xml:space="preserve">Confirmation that there is sufficient dedicated onboard capacity. This is a yes/no data element.
</t>
  </si>
  <si>
    <t>WasteInformation.SufficientOnboardCapacity</t>
  </si>
  <si>
    <t>Waste disposal information</t>
  </si>
  <si>
    <t>Waste type</t>
  </si>
  <si>
    <t>Type of waste</t>
  </si>
  <si>
    <t>WasteInformation.wasteDisposalInformation.WasteType</t>
  </si>
  <si>
    <t>Waste type code</t>
  </si>
  <si>
    <t>Code of waste type</t>
  </si>
  <si>
    <t>Code as defined in Waste BR</t>
  </si>
  <si>
    <t>WasteInformation.wasteDisposalInformation.WasteType.Code</t>
  </si>
  <si>
    <t>Waste type description</t>
  </si>
  <si>
    <t>Free text description of waste type</t>
  </si>
  <si>
    <t>To be provided depending on Waste type code value</t>
  </si>
  <si>
    <t>WasteInformation.wasteDisposalInformation.WasteType.Description</t>
  </si>
  <si>
    <t>Amount to be delivered</t>
  </si>
  <si>
    <t>Quantity in cubic metres (m3) of waste to be delivered in port. This can be an estimate.</t>
  </si>
  <si>
    <t>WasteInformation.wasteDisposalInformation.ToBeDelivered</t>
  </si>
  <si>
    <t>Maximum dedicated storage capacity</t>
  </si>
  <si>
    <t>Maximum dedicated storage capacity for this type of waste in cubic metres (m3).</t>
  </si>
  <si>
    <t>Has to be provided if delivering some or no waste.</t>
  </si>
  <si>
    <t>WasteInformation.wasteDisposalInformation.MaxStorage</t>
  </si>
  <si>
    <t>Amount retained on board</t>
  </si>
  <si>
    <t>Quantity in cubic metres (m3) of waste to be retained on board</t>
  </si>
  <si>
    <t>WasteInformation.wasteDisposalInformation.RetainedOnBoard</t>
  </si>
  <si>
    <t>Port of delivery of remaining waste</t>
  </si>
  <si>
    <t>Name of port where remaining waste will be disposed of</t>
  </si>
  <si>
    <t>WasteInformation.wasteDisposalInformation.DisposedOfInPort</t>
  </si>
  <si>
    <t>Estimated amount of waste to be generated</t>
  </si>
  <si>
    <t>Estimate amount of waste to be generated between notification and next port of call in cubic metres (m3).</t>
  </si>
  <si>
    <t>WasteInformation.wasteDisposalInformation.EstimateGenerated</t>
  </si>
  <si>
    <t>Inmarsat call number</t>
  </si>
  <si>
    <t xml:space="preserve">Number indicating the location of the ship by satellite services of Inmarsat </t>
  </si>
  <si>
    <t>inmarsatCallNumber.Inmarsat</t>
  </si>
  <si>
    <t>Name of company</t>
  </si>
  <si>
    <t>Name of ship's operating company, as defined in the ISM code</t>
  </si>
  <si>
    <t>Company.Organisation.Name</t>
  </si>
  <si>
    <t>IMO company identification number</t>
  </si>
  <si>
    <t>7</t>
  </si>
  <si>
    <t>Company.IMOCompanyId</t>
  </si>
  <si>
    <t>Company contact details</t>
  </si>
  <si>
    <t>Company.Contact</t>
  </si>
  <si>
    <t>Company.Contact.ContactNumbers.BusinessTelephone</t>
  </si>
  <si>
    <t>Company.Contact.ContactNumbers.Telefax</t>
  </si>
  <si>
    <t>Company.Contact.ContactNumbers.Email</t>
  </si>
  <si>
    <t>CSO name</t>
  </si>
  <si>
    <t>Full name of the Company Security Officer</t>
  </si>
  <si>
    <t>CSO.Person (CSO is epc:ContactInfoType)</t>
  </si>
  <si>
    <t>CSO.Person.GivenName</t>
  </si>
  <si>
    <t>CSO.Person.FamilyName</t>
  </si>
  <si>
    <t>CSO contact details</t>
  </si>
  <si>
    <t>Company Security Officer's 24 hour contact details: phone, fax, e-mail</t>
  </si>
  <si>
    <t>CSO.ContactNumbers</t>
  </si>
  <si>
    <t>CSO.ContactNumbers.BusinessTelephone</t>
  </si>
  <si>
    <t>CSO.ContactNumbers.Telefax</t>
  </si>
  <si>
    <t>CSO.ContactNumbers.Email</t>
  </si>
  <si>
    <t>Valid ISSC</t>
  </si>
  <si>
    <t>Does the ship have a valid International Ship Security Certificate (ISSC)? This is a yes/no data element.</t>
  </si>
  <si>
    <t>Reason for no valid ISSC</t>
  </si>
  <si>
    <t>The reasons why the ship has no valid ISSC</t>
  </si>
  <si>
    <t>To be provided if "Valid ISSC" is "No"</t>
  </si>
  <si>
    <t>ISSC</t>
  </si>
  <si>
    <t>ISSC Type</t>
  </si>
  <si>
    <t>To indicate if the ship is provided with an International Ship Security Certificate or an Interim International Ship Security Certificate</t>
  </si>
  <si>
    <t>Possible values: "Full" or "Interim"</t>
  </si>
  <si>
    <t>ISSCertificate.CertificateStatus</t>
  </si>
  <si>
    <t>ISSC issuer type</t>
  </si>
  <si>
    <t xml:space="preserve">Type of organization (Administration or Recognized Security Organization) </t>
  </si>
  <si>
    <t>Possible values: "GVT" or "RSO"</t>
  </si>
  <si>
    <t>ISSCertificate.IssuerType</t>
  </si>
  <si>
    <t>ISSC issuer</t>
  </si>
  <si>
    <t>Name of the issuing body.</t>
  </si>
  <si>
    <t>ISSCertificate.Issuer</t>
  </si>
  <si>
    <t>ISSC expiry date</t>
  </si>
  <si>
    <t>Date indicating when the ISSC will be expired</t>
  </si>
  <si>
    <t>ISSCertificate.ExpiryDate</t>
  </si>
  <si>
    <t>Approved security plan on board</t>
  </si>
  <si>
    <t>This is a yes/no data element. Indicates if the ship has an approved security plan on board</t>
  </si>
  <si>
    <t>Current ship security level</t>
  </si>
  <si>
    <t>Ship's current security level according to the ISPS provisions</t>
  </si>
  <si>
    <t>Facility as defined in ISPS</t>
  </si>
  <si>
    <t>The port facility's code in the IMO GISIS maritime security database</t>
  </si>
  <si>
    <t>PortOfArrival.GISISCode</t>
  </si>
  <si>
    <t>Ship-to-ship activities</t>
  </si>
  <si>
    <t>Ship-to-ship activities, in chronological order (most recent first), which were carried out during the last 10 calls at port facilities</t>
  </si>
  <si>
    <t>Location as a port, a geographic position and/or a named location</t>
  </si>
  <si>
    <t>May be either locode, latitude and longitude, or location name</t>
  </si>
  <si>
    <t>ShipToShipActivityList.ShipToShipActivity.Location</t>
  </si>
  <si>
    <t>Locode</t>
  </si>
  <si>
    <t>ShipToShipActivityList.ShipToShipActivity.Location.Position.Port</t>
  </si>
  <si>
    <t>minInclusive value="-90" and maxInclusive value="90"</t>
  </si>
  <si>
    <t>ShipToShipActivityList.ShipToShipActivity.Location.Position.Latitude</t>
  </si>
  <si>
    <t>minInclusive value="-180" and maxInclusive value="180"</t>
  </si>
  <si>
    <t>ShipToShipActivityList.ShipToShipActivity.Location.Position.Longitude</t>
  </si>
  <si>
    <t>Location name</t>
  </si>
  <si>
    <t>ShipToShipActivityList.ShipToShipActivity.Location.Port.Name</t>
  </si>
  <si>
    <t>Date from</t>
  </si>
  <si>
    <t>ShipToShipActivityList.ShipToShipActivity.FromDateTime</t>
  </si>
  <si>
    <t>Date to</t>
  </si>
  <si>
    <t>ShipToShipActivityList.ShipToShipActivity.ToDateTime</t>
  </si>
  <si>
    <t>Description of ship-to-ship activity performed</t>
  </si>
  <si>
    <t>ShipToShipActivityList.ShipToShipActivity.Activity</t>
  </si>
  <si>
    <t>Security measures</t>
  </si>
  <si>
    <t>Security measures applied in lieu</t>
  </si>
  <si>
    <t>ShipToShipActivityList.ShipToShipActivity.AdditionalSecurityMeasures</t>
  </si>
  <si>
    <t>Security related matter to report</t>
  </si>
  <si>
    <t>Security related matter to report, if any</t>
  </si>
  <si>
    <t>Have any stowaways been found on board? This is yes/no data element</t>
  </si>
  <si>
    <t>Required for submission type PAX</t>
  </si>
  <si>
    <t>Sequence number of passenger</t>
  </si>
  <si>
    <t>Used to identify person within Passengers list</t>
  </si>
  <si>
    <t>PassengerList.PassengerData.PassengerReference</t>
  </si>
  <si>
    <t>Family name or surname as in passport or valid ID Document</t>
  </si>
  <si>
    <t>70</t>
  </si>
  <si>
    <t>PassengerList.PassengerData.Name.FamilyName</t>
  </si>
  <si>
    <t>Given name or first name as in passport or valid ID Document</t>
  </si>
  <si>
    <t>PassengerList.PassengerData.Name.GivenName</t>
  </si>
  <si>
    <t>PassengerList.PassengerData.Nationality</t>
  </si>
  <si>
    <t>Date of birth</t>
  </si>
  <si>
    <t>PassengerList.PassengerData.DateOfBirth</t>
  </si>
  <si>
    <t>Place of birth</t>
  </si>
  <si>
    <t>Place of birth, city name or similar</t>
  </si>
  <si>
    <t>35</t>
  </si>
  <si>
    <t>PassengerList.PassengerData.PlaceOfBirth</t>
  </si>
  <si>
    <t>Country of birth</t>
  </si>
  <si>
    <t>PassengerList.PassengerData.CountryOfBirth</t>
  </si>
  <si>
    <t>Nature of identity document</t>
  </si>
  <si>
    <t>The types of documents are muster book, passport or other legal identity card with picture. If none of this is available, other shall be used.</t>
  </si>
  <si>
    <t>??</t>
  </si>
  <si>
    <t>?? Issue of coding: no match between ISO28005 and WCO</t>
  </si>
  <si>
    <t>PassengerList.PassengerData.PassengerIdDocument.IdDocument</t>
  </si>
  <si>
    <t>Number of identity document</t>
  </si>
  <si>
    <t>Registration number of the specified document</t>
  </si>
  <si>
    <t>PassengerList.PassengerData.PassengerIdDocument.Number</t>
  </si>
  <si>
    <t>Visa/Residence Permit number</t>
  </si>
  <si>
    <t>Visa number or Residence Permit number, as applicable</t>
  </si>
  <si>
    <t>PassengerList.PassengerData.VisaNumber</t>
  </si>
  <si>
    <t>Port of embarkation</t>
  </si>
  <si>
    <t>Port where the passenger embarked the ship</t>
  </si>
  <si>
    <t>PassengerList.PassengerData.EmbarkationPort</t>
  </si>
  <si>
    <t>Port of disembarkation</t>
  </si>
  <si>
    <t>Port where the passenger disembarked the ship</t>
  </si>
  <si>
    <t>PassengerList.PassengerData.DebarkationPort</t>
  </si>
  <si>
    <t>If the passenger is a transit passenger in this port call, i.e., if the passenger enters the ship again before departure. This is a yes/no data element</t>
  </si>
  <si>
    <t>PassengerList.PassengerData.Transit</t>
  </si>
  <si>
    <t>Sequence number of crew</t>
  </si>
  <si>
    <t>Used to identify person within Crew list</t>
  </si>
  <si>
    <t>CrewList.CrewMemberData.CrewReference</t>
  </si>
  <si>
    <t>Family name, name</t>
  </si>
  <si>
    <t>To be also used to report the name of Master</t>
  </si>
  <si>
    <t>CrewList.CrewMemberData.Name.FamilyName</t>
  </si>
  <si>
    <t>Given name, first name, surname</t>
  </si>
  <si>
    <t>CrewList.CrewMemberData.Name.GivenName</t>
  </si>
  <si>
    <t>Duty of crew</t>
  </si>
  <si>
    <t>Crew duty or rank</t>
  </si>
  <si>
    <t>?? Issue of coding: no standard list</t>
  </si>
  <si>
    <t>CrewList.CrewMemberData.Duty</t>
  </si>
  <si>
    <t>The stated or factual country of citizenship shown on the crew’s identification document.</t>
  </si>
  <si>
    <t>CrewList.CrewMemberData.Nationality</t>
  </si>
  <si>
    <t>CrewList.CrewMemberData.DateOfBirth</t>
  </si>
  <si>
    <t>CrewList.CrewMemberData.PlaceOfBirth</t>
  </si>
  <si>
    <t>CrewList.CrewMemberData.CountryOfBirth</t>
  </si>
  <si>
    <t>CrewList.CrewMemberData.CrewIdDocument.IdDocument</t>
  </si>
  <si>
    <t>CrewList.CrewMemberData.CrewIdDocument.Number</t>
  </si>
  <si>
    <t>CrewList.CrewMemberData.VisaNumber</t>
  </si>
  <si>
    <t>NAME</t>
  </si>
  <si>
    <t>Crew Number</t>
  </si>
  <si>
    <t>Use number as in Crew list</t>
  </si>
  <si>
    <t>DutiableCrewEffects.CrewEffectItem.CrewReference</t>
  </si>
  <si>
    <t>Crew’s effects</t>
  </si>
  <si>
    <t>Effects ineligible for relief from customs duties and taxes or subject to prohibit ions or restrictions (e.g. wines, spirits, cigarettes, tobacco, etc.).</t>
  </si>
  <si>
    <t>DutiableCrewEffects.CrewEffectItem.EffectDescription + DutiableCrewEffects.CrewEffectItem.Measurement</t>
  </si>
  <si>
    <t>DutiableCrewEffects.CrewEffectItem.EffectDescription</t>
  </si>
  <si>
    <t>Valid Sanitation Control Exemption or Control Certificate</t>
  </si>
  <si>
    <t>Valid Sanitation Control Exemption or Control Certificate carried on board? It is either "No", or "Sanitary Control Exemption" or "Sanitary Control Certificate"</t>
  </si>
  <si>
    <t>Place of issue</t>
  </si>
  <si>
    <t>Location where the Sanitation Control Exemption or Control Certificate was issued.</t>
  </si>
  <si>
    <t>To be used if "Valid Sanitation Control Exemption or Control Certificate" is Yes</t>
  </si>
  <si>
    <t>ShipSanitationCertificate.IssueLocation</t>
  </si>
  <si>
    <t>Date of Issue</t>
  </si>
  <si>
    <t>Date when the Sanitation Control Exemption or Control Certificate was issued.</t>
  </si>
  <si>
    <t>ShipSanitationCertificate.IssueDate</t>
  </si>
  <si>
    <t>Re-inspection required</t>
  </si>
  <si>
    <t>Whether re-inspection is required. It is a yes/no data element</t>
  </si>
  <si>
    <t>Health.ReInspectionRequired</t>
  </si>
  <si>
    <t>Visited infected area</t>
  </si>
  <si>
    <t>Has ship/vessel visited an infected area identified by the World Health Organization? It is a yes/no data element</t>
  </si>
  <si>
    <t>Health.VisitedInfectedArea</t>
  </si>
  <si>
    <t>Call in infected area</t>
  </si>
  <si>
    <t>If ship visited an infected area identified by WHO, these are the details of the calls</t>
  </si>
  <si>
    <t>Health.CallInInfectedArea</t>
  </si>
  <si>
    <t>Port of call in infected area</t>
  </si>
  <si>
    <t>If ship visited an infected area identified by WHO, this is the port of call in that infected area</t>
  </si>
  <si>
    <t>If No to previous question, provide details
The port is identified by its 5-digit LOCODE</t>
  </si>
  <si>
    <t>To be used if "Visited infected area" is Yes</t>
  </si>
  <si>
    <t>Health.CallInInfectedArea.Port</t>
  </si>
  <si>
    <t>Date of call in infected area</t>
  </si>
  <si>
    <t>If ship visited an infected area identified by WHO, this is the date of the call in that infected area</t>
  </si>
  <si>
    <t>Health.CallInInfectedArea.Date</t>
  </si>
  <si>
    <t>Any person died</t>
  </si>
  <si>
    <t>Has any person died on board during the voyage otherwise than as a result of accident? This is a yes/no data element</t>
  </si>
  <si>
    <t>Health.PersonDied</t>
  </si>
  <si>
    <t>Number of deaths</t>
  </si>
  <si>
    <t>Total number of deaths</t>
  </si>
  <si>
    <t>If Yes to previous question, provide number</t>
  </si>
  <si>
    <t>To be used if "Any person died" is Yes</t>
  </si>
  <si>
    <t>Health.NumberOfDeaths</t>
  </si>
  <si>
    <t>Disease on board</t>
  </si>
  <si>
    <t>Is there on board or has there been during the international voyage any case of disease which you suspect to be of an infectious nature? This is a yes/no data element</t>
  </si>
  <si>
    <t>Health.DiseaseOnBoard</t>
  </si>
  <si>
    <t>Ill persons greater than expected</t>
  </si>
  <si>
    <t>Has the total number of ill passengers during the voyage been greater than normal/expected? This is a yes/no data element</t>
  </si>
  <si>
    <t>Health.IllPersonsGreaterThanExpected</t>
  </si>
  <si>
    <t>Number of ill persons</t>
  </si>
  <si>
    <t>Number of ill persons during the voyage</t>
  </si>
  <si>
    <t>To be used if "Ill persons greater than expected" is Yes</t>
  </si>
  <si>
    <t>Health.NumberOfIllPersons</t>
  </si>
  <si>
    <t>Ill persons now</t>
  </si>
  <si>
    <t>Is there any ill person on board now? This is a yes/no data element</t>
  </si>
  <si>
    <t>Health.IllPersonsNow</t>
  </si>
  <si>
    <t>Medical consulted</t>
  </si>
  <si>
    <t>Was a medical practitioner consulted? This is a yes/no data element</t>
  </si>
  <si>
    <t>Health.MedicalConsulted</t>
  </si>
  <si>
    <t>Infection condition on board</t>
  </si>
  <si>
    <t>Are you aware of any condition on board which may lead to infection or spread of disease? This is a yes/no data element</t>
  </si>
  <si>
    <t>Health.InfectionConditionOnBoard</t>
  </si>
  <si>
    <t>Sanitary measure applied</t>
  </si>
  <si>
    <t>Has any sanitary measure (e.g. quarantine, isolation, disinfection or decontamination) been applied on board? This is a yes/no data element</t>
  </si>
  <si>
    <t>Health.SanitaryMeasureApplied</t>
  </si>
  <si>
    <t>Sanitary measure</t>
  </si>
  <si>
    <t>Health.SanitaryMeasure</t>
  </si>
  <si>
    <t>Type of sanitary measure</t>
  </si>
  <si>
    <t>To be used if "Sanitary measure" is Yes</t>
  </si>
  <si>
    <t>Health.SanitaryMeasure.Type</t>
  </si>
  <si>
    <t>Place of sanitary measure</t>
  </si>
  <si>
    <t>Health.SanitaryMeasure.Place</t>
  </si>
  <si>
    <t>Date of sanitary measure</t>
  </si>
  <si>
    <t>Health.SanitaryMeasure.Date</t>
  </si>
  <si>
    <t>Location stowaways joined ship</t>
  </si>
  <si>
    <t>Location where the stowaways is assumed to have joined the ship, if any.</t>
  </si>
  <si>
    <t>To be used if "Stowaways" in group "Persons of board" is Yes</t>
  </si>
  <si>
    <t>Health.LocationStowawaysJoinedShip</t>
  </si>
  <si>
    <t>Sick animal</t>
  </si>
  <si>
    <t>Is there a sick animal or pet on board? This is yes/no data element</t>
  </si>
  <si>
    <t>Health.SickAnimal</t>
  </si>
  <si>
    <t>Health - MDH Attachment</t>
  </si>
  <si>
    <t>To be appended to relevant crew or passenger information</t>
  </si>
  <si>
    <t>Sequence number of crew or passenger</t>
  </si>
  <si>
    <t xml:space="preserve">Use number as in Passengers and Crew lists. </t>
  </si>
  <si>
    <t>HealthParticulars.PersonHealthParticulars.Number</t>
  </si>
  <si>
    <t>Crew or passenger</t>
  </si>
  <si>
    <t>Whether the person is a crew or a passenger</t>
  </si>
  <si>
    <t>Crew / Passenger</t>
  </si>
  <si>
    <t>HealthParticulars.PersonHealthParticulars.CrewOrPassenger</t>
  </si>
  <si>
    <t>CrewList.CrewMemberData.Gender / PassengerList.PassengerData.Gender</t>
  </si>
  <si>
    <t>Port where the crew member embarked the ship</t>
  </si>
  <si>
    <t>CrewList.CrewMemberData.EmbarkationPort / PassengerList.PassengerData.EmbarkationPort</t>
  </si>
  <si>
    <t>Embarkation date</t>
  </si>
  <si>
    <t>Date when the passenger embarked the ship</t>
  </si>
  <si>
    <t>PassengerList.PassengerData.EmbarkationDate / PassengerList.PassengerData.EmbarkationDate</t>
  </si>
  <si>
    <t>Nature of illness</t>
  </si>
  <si>
    <t>HealthParticulars.PersonHealthParticulars.Illness</t>
  </si>
  <si>
    <t>Symptoms date</t>
  </si>
  <si>
    <t>Date of onset of symptoms</t>
  </si>
  <si>
    <t>HealthParticulars.PersonHealthParticulars.SymptomsDate</t>
  </si>
  <si>
    <t>Reported to port medical</t>
  </si>
  <si>
    <t>Reported to a port medical officer? This is a yes/no data element</t>
  </si>
  <si>
    <t>HealthParticulars.PersonHealthParticulars.ReportedToPortMedical</t>
  </si>
  <si>
    <t xml:space="preserve">Whether the person recovered, is still ill or died </t>
  </si>
  <si>
    <t>HealthParticulars.PersonHealthParticulars.State</t>
  </si>
  <si>
    <t>Case Disposal</t>
  </si>
  <si>
    <t>Whether the person is still on board, was evacuated, or was buried at sea</t>
  </si>
  <si>
    <t>HealthParticulars.PersonHealthParticulars.CaseDisposal</t>
  </si>
  <si>
    <t>Location of evacuation</t>
  </si>
  <si>
    <t>Name of the port or airport where person was evacuated</t>
  </si>
  <si>
    <t>HealthParticulars.PersonHealthParticulars.LocationOfEvacuation</t>
  </si>
  <si>
    <t>Drugs, medicines or other treatment given to patient</t>
  </si>
  <si>
    <t>HealthParticulars.PersonHealthParticulars.Treatment</t>
  </si>
  <si>
    <t>Comments on the specific case in the MDH attachment</t>
  </si>
  <si>
    <t>HealthParticulars.PersonHealthParticulars.Comments</t>
  </si>
  <si>
    <t>Waste delivery receipt</t>
  </si>
  <si>
    <t>Required for submission type WAR</t>
  </si>
  <si>
    <t>From former IMP project</t>
  </si>
  <si>
    <t>Location or terminal name</t>
  </si>
  <si>
    <t>WasteDelivery.Terminal</t>
  </si>
  <si>
    <t>Reception facility provider</t>
  </si>
  <si>
    <t>Reception facility provider(s)</t>
  </si>
  <si>
    <t>WasteDelivery.ReceptionProvider</t>
  </si>
  <si>
    <t>Treatment facility provider</t>
  </si>
  <si>
    <t>Treatment facility provider(s) if different from above</t>
  </si>
  <si>
    <t>WasteDelivery.TreatmentProvider</t>
  </si>
  <si>
    <t>Waste discharge from</t>
  </si>
  <si>
    <t>Waste discharge data and time - from</t>
  </si>
  <si>
    <t>WasteDelivery.From</t>
  </si>
  <si>
    <t>Waste discharge to</t>
  </si>
  <si>
    <t>Waste discharge data and time - to</t>
  </si>
  <si>
    <t>WasteDelivery.To</t>
  </si>
  <si>
    <t>Waste received</t>
  </si>
  <si>
    <t>Type and amount of waste received</t>
  </si>
  <si>
    <t>WasteDelivery.WasteReceived</t>
  </si>
  <si>
    <t>Type of waste received</t>
  </si>
  <si>
    <t>WasteDelivery.WasteReceived.WasteType</t>
  </si>
  <si>
    <t>WasteDelivery.WasteReceived.WasteType.Code</t>
  </si>
  <si>
    <t>To be provided depending on Waste type code value. Refer to Waste BR</t>
  </si>
  <si>
    <t>WasteDelivery.WasteReceived.WasteType.Description</t>
  </si>
  <si>
    <t>CONTEXT</t>
  </si>
  <si>
    <t>Quantity of gas oil</t>
  </si>
  <si>
    <t>Quantity of gas oil, in metric tonnes</t>
  </si>
  <si>
    <t>ROBBunkers.GO</t>
  </si>
  <si>
    <t>Quantity of marine gas oil</t>
  </si>
  <si>
    <t>Quantity of marine gas oil, in metric tonnes</t>
  </si>
  <si>
    <t>ROBBunkers.MGO</t>
  </si>
  <si>
    <t>Quantity of marine diesel oil</t>
  </si>
  <si>
    <t>Quantity of marine diesel oil, in metric tonnes</t>
  </si>
  <si>
    <t>ROBBunkers.MDO</t>
  </si>
  <si>
    <t>Quantity of any other type of oil</t>
  </si>
  <si>
    <t>Quantity of any other type of oil, in metric tonnes</t>
  </si>
  <si>
    <t>ROBBunkers.Other</t>
  </si>
  <si>
    <t>Bunker delivery receipt</t>
  </si>
  <si>
    <t>Bunker delivery receipt notes of the above quantities is attached</t>
  </si>
  <si>
    <t>Yes/No</t>
  </si>
  <si>
    <t>Civil Liability Certificate for Oil Pollution Damage</t>
  </si>
  <si>
    <t>Certificate of insurance or other financial security in respect of civil liability for oil pollution damage, issued in accordance with the provisions of article VII of the International Convention on Civil Liability for Oil Pollution  Damage/1992</t>
  </si>
  <si>
    <t>Required for submission type CRT</t>
  </si>
  <si>
    <t>Certificate status. Use "Other" if ship has other financial security or insurance</t>
  </si>
  <si>
    <t>CivilLiabilityCertificate.CertificateStatus</t>
  </si>
  <si>
    <t>Expiry date</t>
  </si>
  <si>
    <t>CivilLiabilityCertificate.ExpiryDate</t>
  </si>
  <si>
    <t>If other financial security or insurance, specify here</t>
  </si>
  <si>
    <t>CivilLiabilityCertificate.Comment</t>
  </si>
  <si>
    <t>Civil Liability Certificate for Bunker Oil Pollution Damage</t>
  </si>
  <si>
    <t>Certificate of insurance or other financial security in respect of civil liability for bunker oil pollution damage, issued in accordance with the provisions of article 7 of the International Convention on Civil Liability for Bunker Oil Pollution Damage/2001</t>
  </si>
  <si>
    <t>CivilLiabilityBunkerPollutionCertificate.CertificateStatus</t>
  </si>
  <si>
    <t>CivilLiabilityBunkerPollutionCertificate.ExpiryDate</t>
  </si>
  <si>
    <t>CivilLiabilityBunkerPollutionCertificate.Comment</t>
  </si>
  <si>
    <t>Ship defects</t>
  </si>
  <si>
    <t>Problems that could cause significantly reduced manoeuvrability</t>
  </si>
  <si>
    <t>Required for submission type DEF</t>
  </si>
  <si>
    <t>Hull integrity</t>
  </si>
  <si>
    <t>Any problems with hull or superstructure that may cause operational problems</t>
  </si>
  <si>
    <t>ShipDefects.HullIntegrity</t>
  </si>
  <si>
    <t>Defects in hull, steering or propulsion systems that affect manoeuvrability</t>
  </si>
  <si>
    <t>ShipDefects.Manoeuvrability</t>
  </si>
  <si>
    <t>Anchor or mooring systems problems</t>
  </si>
  <si>
    <t>ShipDefects.Mooring</t>
  </si>
  <si>
    <t>Cargo handling</t>
  </si>
  <si>
    <t>Problems that may impact loading or unloading performance</t>
  </si>
  <si>
    <t>ShipDefects.CargoHandling</t>
  </si>
  <si>
    <t>Problems in communication systems</t>
  </si>
  <si>
    <t>ShipDefects.Communication</t>
  </si>
  <si>
    <t>Problems with bridge and/or navigation systems</t>
  </si>
  <si>
    <t>ShipDefects.Navigation</t>
  </si>
  <si>
    <t>Other systems</t>
  </si>
  <si>
    <t>ShipDefects.Other</t>
  </si>
  <si>
    <t>General remarks</t>
  </si>
  <si>
    <t xml:space="preserve">This is a human-readable general remark to be optionally made by the master should the latter consider it appropriate to do so.  </t>
  </si>
  <si>
    <t>Not implemented in EMSW Prototype</t>
  </si>
  <si>
    <t>EPCcomment</t>
  </si>
  <si>
    <t xml:space="preserve">4451=AAI (General Info) </t>
  </si>
  <si>
    <t>4453=1</t>
  </si>
  <si>
    <t>C108: 4440 x 5</t>
  </si>
  <si>
    <t>Индикатор совмещения</t>
  </si>
  <si>
    <t>Ключ eManifest</t>
  </si>
  <si>
    <r>
      <t xml:space="preserve">Emergency response procedures for ships carrying dangerous goods </t>
    </r>
    <r>
      <rPr>
        <strike/>
        <sz val="11"/>
        <rFont val="Arial"/>
        <family val="2"/>
      </rPr>
      <t>number</t>
    </r>
  </si>
  <si>
    <r>
      <t xml:space="preserve">The stated or factual country of citizenship shown on the </t>
    </r>
    <r>
      <rPr>
        <strike/>
        <sz val="11"/>
        <rFont val="Arial"/>
        <family val="2"/>
      </rPr>
      <t xml:space="preserve">crew's </t>
    </r>
    <r>
      <rPr>
        <u/>
        <sz val="11"/>
        <rFont val="Arial"/>
        <family val="2"/>
      </rPr>
      <t xml:space="preserve">passenger’s </t>
    </r>
    <r>
      <rPr>
        <sz val="11"/>
        <rFont val="Arial"/>
        <family val="2"/>
      </rPr>
      <t>identification document.</t>
    </r>
  </si>
  <si>
    <t>Quantity received</t>
  </si>
  <si>
    <t>Quantity of waste received in cubic metres (m3)</t>
  </si>
  <si>
    <t>WasteDelivery.WasteReceived.Received</t>
  </si>
  <si>
    <t>Bunkers on board</t>
  </si>
  <si>
    <t>Required for submission type BKR</t>
  </si>
  <si>
    <t>Quantity of heavy fuel oil</t>
  </si>
  <si>
    <t>Quantity of heavy fuel oil, in metric tonnes</t>
  </si>
  <si>
    <t>ROBBunkers.HFO</t>
  </si>
  <si>
    <r>
      <t xml:space="preserve">The security levels according to the ISPS code: </t>
    </r>
    <r>
      <rPr>
        <strike/>
        <sz val="11"/>
        <rFont val="Arial"/>
        <family val="2"/>
      </rPr>
      <t xml:space="preserve">"SL0", </t>
    </r>
    <r>
      <rPr>
        <sz val="11"/>
        <rFont val="Arial"/>
        <family val="2"/>
      </rPr>
      <t>"SL1", "SL2" and "SL3"</t>
    </r>
  </si>
  <si>
    <r>
      <t>5</t>
    </r>
    <r>
      <rPr>
        <sz val="11"/>
        <rFont val="Arial"/>
        <family val="2"/>
      </rPr>
      <t>8</t>
    </r>
  </si>
  <si>
    <t>RDM Path</t>
  </si>
  <si>
    <t>Unique UN Assigned ID</t>
  </si>
  <si>
    <t xml:space="preserve"> ABIE/ BBIE/ ASBIE</t>
  </si>
  <si>
    <t>Business Name</t>
  </si>
  <si>
    <t>CCL DEN (Dictionary Entry Name)</t>
  </si>
  <si>
    <t>Object Class Term Qualifier(s)</t>
  </si>
  <si>
    <t>Object Class Term</t>
  </si>
  <si>
    <t>Property Term Qualifier(s)</t>
  </si>
  <si>
    <t>Property Term</t>
  </si>
  <si>
    <t>Datatype Qualifier(s)</t>
  </si>
  <si>
    <t>Representation Term</t>
  </si>
  <si>
    <t>Associated Object Class Term Qualifier(s)</t>
  </si>
  <si>
    <t>Associated Object Class</t>
  </si>
  <si>
    <t>Occurrence Min</t>
  </si>
  <si>
    <t>Occurrence Max</t>
  </si>
  <si>
    <t>TDED</t>
  </si>
  <si>
    <t>UN/CEFACT RDM</t>
  </si>
  <si>
    <t>BSP Master</t>
  </si>
  <si>
    <t>ABIE</t>
  </si>
  <si>
    <t>MMT CCBDA IMO FAL Message Structure</t>
  </si>
  <si>
    <t>BSP Master. Details</t>
  </si>
  <si>
    <t>BSP Master/Exchanged_ Document</t>
  </si>
  <si>
    <t>UN01002487</t>
  </si>
  <si>
    <t>ASBIE</t>
  </si>
  <si>
    <t>Exchanged Document</t>
  </si>
  <si>
    <t>BSP Master. Exchanged_ Document</t>
  </si>
  <si>
    <t>The header document information for a use of this master message assembly.</t>
  </si>
  <si>
    <t>BSP Master/Exchanged_ Document/Type. Code</t>
  </si>
  <si>
    <t>UN01002491</t>
  </si>
  <si>
    <t>BBIE</t>
  </si>
  <si>
    <t>Type Code</t>
  </si>
  <si>
    <t>Exchanged_ Document. Type. Code</t>
  </si>
  <si>
    <t>The code specifying the type of exchanged document.</t>
  </si>
  <si>
    <t>BSP Master/Exchanged_ Document/Issue. Date Time</t>
  </si>
  <si>
    <t>UN01002493</t>
  </si>
  <si>
    <t>Issue Date Time</t>
  </si>
  <si>
    <t>Exchanged_ Document. Issue. Date Time</t>
  </si>
  <si>
    <t>The date, time, date time or other date time value for the issuance of this exchanged document.</t>
  </si>
  <si>
    <t>BSP Master/Exchanged_ Document/First_ Signatory. Document_ Authentication</t>
  </si>
  <si>
    <t>UN01003583</t>
  </si>
  <si>
    <t>First Signatory Authentication</t>
  </si>
  <si>
    <t>Exchanged_ Document. First_ Signatory. Document_ Authentication</t>
  </si>
  <si>
    <t>The first or primary signature that authenticates this exchanged document.</t>
  </si>
  <si>
    <t>BSP Master/Exchanged_ Document/First_ Signatory. Document_ Authentication/Actual. Date Time</t>
  </si>
  <si>
    <t>UN01002641</t>
  </si>
  <si>
    <t>Actual Date Time</t>
  </si>
  <si>
    <t>Document_ Authentication. Actual. Date Time</t>
  </si>
  <si>
    <t>The actual date, time, date time, or other date time value of this document authentication.</t>
  </si>
  <si>
    <t>BSP Master/Exchanged_ Document/First_ Signatory. Document_ Authentication/Identification. Identifier</t>
  </si>
  <si>
    <t>UN01003520</t>
  </si>
  <si>
    <t>Document_ Authentication. Identification. Identifier</t>
  </si>
  <si>
    <t>A unique identifier for this document authentication.</t>
  </si>
  <si>
    <t>BSP Master/Exchanged_ Document/First_ Signatory. Document_ Authentication/Statement. Text</t>
  </si>
  <si>
    <t>UN01003523</t>
  </si>
  <si>
    <t>Statement</t>
  </si>
  <si>
    <t>Document_ Authentication. Statement. Text</t>
  </si>
  <si>
    <t>The statement, expressed as text, for this document authentication.</t>
  </si>
  <si>
    <t>BSP Master/Exchanged_ Document/First_ Signatory. Document_ Authentication/Provider. Trade_ Party</t>
  </si>
  <si>
    <t>UN01003526</t>
  </si>
  <si>
    <t>Providing Trade Party</t>
  </si>
  <si>
    <t>Document_ Authentication. Provider. Trade_ Party</t>
  </si>
  <si>
    <t>The trade party providing this document authentication.</t>
  </si>
  <si>
    <t>BSP Master/Exchanged_ Document/First_ Signatory. Document_ Authentication/Provider. Trade_ Party/Identification. Identifier</t>
  </si>
  <si>
    <t>UN01004595</t>
  </si>
  <si>
    <t>Trade_ Party. Identification. Identifier</t>
  </si>
  <si>
    <t>A unique identifier of this trade party.</t>
  </si>
  <si>
    <t>BSP Master/Exchanged_ Document/First_ Signatory. Document_ Authentication/Provider. Trade_ Party/Name. Text</t>
  </si>
  <si>
    <t>UN01004598</t>
  </si>
  <si>
    <t>Trade_ Party. Name. Text</t>
  </si>
  <si>
    <t>The name, expressed as text, for this trade party.</t>
  </si>
  <si>
    <t>BSP Master/Exchanged_ Document/First_ Signatory. Document_ Authentication/Provider. Trade_ Party/Role. Code</t>
  </si>
  <si>
    <t>UN01004599</t>
  </si>
  <si>
    <t>Role Code</t>
  </si>
  <si>
    <t>Trade_ Party. Role. Code</t>
  </si>
  <si>
    <t>A code specifying the role of this trade party.</t>
  </si>
  <si>
    <t>BSP Master/Exchanged_ Document/First_ Signatory. Document_ Authentication/Provider. Trade_ Party/Defined. Trade_ Contact</t>
  </si>
  <si>
    <t>UN01004602</t>
  </si>
  <si>
    <t>Defined Contact Details</t>
  </si>
  <si>
    <t>Trade_ Party. Defined. Trade_ Contact</t>
  </si>
  <si>
    <t>A trade contact defined for this trade party.</t>
  </si>
  <si>
    <t>Exchanged</t>
  </si>
  <si>
    <t>(1001)</t>
  </si>
  <si>
    <t>Issue</t>
  </si>
  <si>
    <t>Date Time</t>
  </si>
  <si>
    <t>(2007)</t>
  </si>
  <si>
    <t>First</t>
  </si>
  <si>
    <t>Signatory</t>
  </si>
  <si>
    <t>Authentication</t>
  </si>
  <si>
    <t>Actual</t>
  </si>
  <si>
    <t>Identification</t>
  </si>
  <si>
    <t>Identifier</t>
  </si>
  <si>
    <t>(4426)</t>
  </si>
  <si>
    <t>Provider</t>
  </si>
  <si>
    <t>Trade</t>
  </si>
  <si>
    <t>Party</t>
  </si>
  <si>
    <t>(3039)</t>
  </si>
  <si>
    <t>(3036)</t>
  </si>
  <si>
    <t>Party Role</t>
  </si>
  <si>
    <t>(3035)</t>
  </si>
  <si>
    <t>Defined</t>
  </si>
  <si>
    <t>For each submission, the reporting party may allocate a Local Reference Number (LRN). The LRN is necessary for customs-related submissions.
Justification: The LRN will be used to identify each submission for the purpose of linking to authorities' responses and of updating submissions.</t>
  </si>
  <si>
    <t>BSP Master/Exchanged_ Document/First_ Signatory. Document_ Authentication/Provider. Trade_ Party/Defined. Trade_ Contact/Person Name. Text</t>
  </si>
  <si>
    <t>UN01001642</t>
  </si>
  <si>
    <t>Person Name</t>
  </si>
  <si>
    <t>Trade_ Contact. Person Name. Text</t>
  </si>
  <si>
    <t>The name, expressed as text, of this trade contact person.</t>
  </si>
  <si>
    <t>(3412)</t>
  </si>
  <si>
    <t>Could be referenced to BSP Master/Exchanged_ Document/Second_ Signatory. Document_ Authentication ?</t>
  </si>
  <si>
    <t>Could be referenced to BSP Master/Exchanged_ Document/First_ Signatory. Document_ Authentication/Provider. Trade_ Party/Role. Code ?</t>
  </si>
  <si>
    <t>BSP Master/Specified. Logistics_ Transport Movement/Carrier Agent. Trade_ Party</t>
  </si>
  <si>
    <t>UN01010130</t>
  </si>
  <si>
    <t>Carrier Agent</t>
  </si>
  <si>
    <t>Logistics_ Transport Movement. Carrier Agent. Trade_ Party</t>
  </si>
  <si>
    <t>The carrier agent trade party for this logistics transport movement.</t>
  </si>
  <si>
    <t>Logistics</t>
  </si>
  <si>
    <t>Transport Movement</t>
  </si>
  <si>
    <t>BSP Master/Specified. Logistics_ Transport Movement/Carrier Agent. Trade_ Party/Identification. Identifier</t>
  </si>
  <si>
    <t>BSP Master/Specified. Logistics_ Transport Movement/Carrier Agent. Trade_ Party/Name. Text</t>
  </si>
  <si>
    <t>BSP Master/Specified. Logistics_ Transport Movement/Carrier Agent. Trade_ Party/Postal. Trade_ Address</t>
  </si>
  <si>
    <t>UN01004603</t>
  </si>
  <si>
    <t>Postal Address</t>
  </si>
  <si>
    <t>Trade_ Party. Postal. Trade_ Address</t>
  </si>
  <si>
    <t>The postal address for this trade party.</t>
  </si>
  <si>
    <t>Postal</t>
  </si>
  <si>
    <t>BSP Master/Specified. Logistics_ Transport Movement/Carrier Agent. Trade_ Party/Postal. Trade_ Address/Postcode. Code</t>
  </si>
  <si>
    <t>UN01004535</t>
  </si>
  <si>
    <t>Trade_ Address. Postcode. Code</t>
  </si>
  <si>
    <t>A code specifying the postcode of this trade address.</t>
  </si>
  <si>
    <t>(3251)</t>
  </si>
  <si>
    <t>BSP Master/Specified. Logistics_ Transport Movement/Carrier Agent. Trade_ Party/Postal. Trade_ Address/Street Name. Text</t>
  </si>
  <si>
    <t>UN01004543</t>
  </si>
  <si>
    <t>Street Name</t>
  </si>
  <si>
    <t>Trade_ Address. Street Name. Text</t>
  </si>
  <si>
    <t>A name, expressed as text, of a street or thoroughfare for this trade address.</t>
  </si>
  <si>
    <t>BSP Master/Specified. Logistics_ Transport Movement/Carrier Agent. Trade_ Party/Postal. Trade_ Address/Country. Identifier</t>
  </si>
  <si>
    <t>UN01004546</t>
  </si>
  <si>
    <t>Country Code</t>
  </si>
  <si>
    <t>Trade_ Address. Country. Identifier</t>
  </si>
  <si>
    <t>The unique identifier of a country for this trade address.</t>
  </si>
  <si>
    <t>[3207]</t>
  </si>
  <si>
    <t>BSP Master/Specified. Logistics_ Transport Movement/Carrier Agent. Trade_ Party/Postal. Trade_ Address/City. Identifier</t>
  </si>
  <si>
    <t>UN01013130</t>
  </si>
  <si>
    <t>City ID</t>
  </si>
  <si>
    <t>Trade_ Address. City. Identifier</t>
  </si>
  <si>
    <t>The identifier of the city for this trade address, such as United Nations Location Code (UNLOCODE).</t>
  </si>
  <si>
    <t>BSP Master/Specified. Logistics_ Transport Movement/Carrier Agent. Trade_ Party/Postal. Trade_ Address/Country Sub-Division Name. Text</t>
  </si>
  <si>
    <t>UN01004549</t>
  </si>
  <si>
    <t>Country Sub-Division Name</t>
  </si>
  <si>
    <t>Trade_ Address. Country Sub-Division Name. Text</t>
  </si>
  <si>
    <t>A name, expressed as text, of the sub-division of a country for this trade address.</t>
  </si>
  <si>
    <t>(3228)</t>
  </si>
  <si>
    <t>BSP Master/Specified. Logistics_ Transport Movement/Carrier Agent. Trade_ Party/Defined. Trade_ Contact/Email_ URI. Universal_ Communication</t>
  </si>
  <si>
    <t>UN01004569</t>
  </si>
  <si>
    <t>Email Address</t>
  </si>
  <si>
    <t>Trade_ Contact. Email_ URI. Universal_ Communication</t>
  </si>
  <si>
    <t>The email URI communication information for this trade contact.</t>
  </si>
  <si>
    <t>URI</t>
  </si>
  <si>
    <t>Universal</t>
  </si>
  <si>
    <t>BSP Master/Specified. Logistics_ Transport Movement/Carrier Agent. Trade_ Party/Defined. Trade_ Contact/Email_ URI. Universal_ Communication/URI. Identifier</t>
  </si>
  <si>
    <t>UN01001253</t>
  </si>
  <si>
    <t>Universal_ Communication. URI. Identifier</t>
  </si>
  <si>
    <t>The Uniform Resource Identifier (URI), such as a web or an email address, for this universal communication.</t>
  </si>
  <si>
    <t>(3148)</t>
  </si>
  <si>
    <t>BSP Master/Specified. Logistics_ Transport Movement/Carrier Agent. Trade_ Party/Defined. Trade_ Contact/Direct_ Telephone. Universal_ Communication</t>
  </si>
  <si>
    <t>UN01004565</t>
  </si>
  <si>
    <t>Direct Telephone</t>
  </si>
  <si>
    <t>Trade_ Contact. Direct_ Telephone. Universal_ Communication</t>
  </si>
  <si>
    <t>The direct telephone communication information for this trade contact.</t>
  </si>
  <si>
    <t>Direct</t>
  </si>
  <si>
    <t>Telephone</t>
  </si>
  <si>
    <t>BSP Master/Specified. Logistics_ Transport Movement/Carrier Agent. Trade_ Party/Defined. Trade_ Contact/Direct_ Telephone. Universal_ Communication/Complete Number. Text</t>
  </si>
  <si>
    <t>UN01001256</t>
  </si>
  <si>
    <t>Complete Number</t>
  </si>
  <si>
    <t>Universal_ Communication. Complete Number. Text</t>
  </si>
  <si>
    <t>The text string of characters that make up the complete number for this universal communication.</t>
  </si>
  <si>
    <t>BSP Master/Specified. Logistics_ Transport Movement/Carrier Agent. Trade_ Party/Defined. Trade_ Contact/Mobile_ Telephone. Universal_ Communication</t>
  </si>
  <si>
    <t>UN01004566</t>
  </si>
  <si>
    <t>Mobile Telephone</t>
  </si>
  <si>
    <t>Trade_ Contact. Mobile_ Telephone. Universal_ Communication</t>
  </si>
  <si>
    <t>The mobile telephone communication information for this trade contact.</t>
  </si>
  <si>
    <t>Mobile</t>
  </si>
  <si>
    <t>BSP Master/Specified. Logistics_ Transport Movement/Carrier Agent. Trade_ Party/Defined. Trade_ Contact/Mobile_ Telephone. Universal_ Communication/Complete Number. Text</t>
  </si>
  <si>
    <t>BSP Master/Specified. Logistics_ Transport Movement/Carrier Agent. Trade_ Party/Defined. Trade_ Contact</t>
  </si>
  <si>
    <t>BSP Master/Specified. Logistics_ Transport Movement/Carrier Agent. Trade_ Party/Defined. Trade_ Contact/Person Name. Text</t>
  </si>
  <si>
    <t>BSP Master/Specified. Logistics_ Transport Movement/Carrier Agent. Trade_ Party/Telephone. Universal_ Communication</t>
  </si>
  <si>
    <t>UN01004604</t>
  </si>
  <si>
    <t>Trade_ Party. Telephone. Universal_ Communication</t>
  </si>
  <si>
    <t>A telephone communication for this trade party.</t>
  </si>
  <si>
    <t>BSP Master/Specified. Logistics_ Transport Movement/Carrier Agent. Trade_ Party/Telephone. Universal_ Communication/Complete Number. Text</t>
  </si>
  <si>
    <t>BSP Master/Specified. Logistics_ Transport Movement/Used. Logistics_ Transport Means/Owner. Trade_ Party</t>
  </si>
  <si>
    <t>UN01003836</t>
  </si>
  <si>
    <t>IMO Company</t>
  </si>
  <si>
    <t>Logistics_ Transport Means. Owner. Trade_ Party</t>
  </si>
  <si>
    <t>The party owning this logistics means of transport.</t>
  </si>
  <si>
    <t>Transport Means</t>
  </si>
  <si>
    <t>Owner</t>
  </si>
  <si>
    <t>BSP Master/Specified. Logistics_ Transport Movement/Used. Logistics_ Transport Means/Owner. Trade_ Party/Identification. Identifier</t>
  </si>
  <si>
    <t>BSP Master/Specified. Logistics_ Transport Movement/Used. Logistics_ Transport Means/Owner. Trade_ Party/Name. Text</t>
  </si>
  <si>
    <t>BSP Master/Specified. Logistics_ Transport Movement/Used. Logistics_ Transport Means/Registration. Trade_ Country/Identification. Identifier</t>
  </si>
  <si>
    <t>UN01002553</t>
  </si>
  <si>
    <t>Trade_ Country. Identification. Identifier</t>
  </si>
  <si>
    <t>A unique identifier for this trade country.</t>
  </si>
  <si>
    <t>BSP Master/Specified. Logistics_ Transport Movement/Used. Logistics_ Transport Means</t>
  </si>
  <si>
    <t>UN01003861</t>
  </si>
  <si>
    <t>Vessel</t>
  </si>
  <si>
    <t>Logistics_ Transport Movement. Used. Logistics_ Transport Means</t>
  </si>
  <si>
    <t>The means of transport used for this logistics transport movement.</t>
  </si>
  <si>
    <t>Used</t>
  </si>
  <si>
    <t>BSP Master/Specified. Logistics_ Transport Movement/Used. Logistics_ Transport Means/Name. Text</t>
  </si>
  <si>
    <t>UN01003823</t>
  </si>
  <si>
    <t>Logistics_ Transport Means. Name. Text</t>
  </si>
  <si>
    <t>The name, expressed as text, of this logistics means of transport.</t>
  </si>
  <si>
    <t>(8212)</t>
  </si>
  <si>
    <t>BSP Master/Specified. Logistics_ Transport Movement/Used. Logistics_ Transport Means/Identification. Identifier</t>
  </si>
  <si>
    <t>UN01003822</t>
  </si>
  <si>
    <t>Logistics_ Transport Means. Identification. Identifier</t>
  </si>
  <si>
    <t>An identifier of this logistics means of transport, such as the International Maritime Organization number of a vessel.</t>
  </si>
  <si>
    <t>(8213)</t>
  </si>
  <si>
    <t>The code specifying the International Ship and Port facility Security (ISPS) level assigned to this logistics means of transport.</t>
  </si>
  <si>
    <t>BSP Master/Specified. Logistics_ Transport Movement/Used. Logistics_ Transport Means/Type. Code</t>
  </si>
  <si>
    <t>UN01003820</t>
  </si>
  <si>
    <t>Logistics_ Transport Means. Type. Code</t>
  </si>
  <si>
    <t>The code specifying the type of logistics means of transport (Reference UNECE Recommendation 28).</t>
  </si>
  <si>
    <t>Transport Means Type</t>
  </si>
  <si>
    <t>(8179)</t>
  </si>
  <si>
    <t>BSP Master/Specified. Logistics_ Transport Movement/Used. Logistics_ Transport Means/Gross Weight. Measure</t>
  </si>
  <si>
    <t>UN01003824</t>
  </si>
  <si>
    <t>Gross Weight</t>
  </si>
  <si>
    <t>Logistics_ Transport Means. Gross Weight. Measure</t>
  </si>
  <si>
    <t>The measure of the gross weight (mass) of this logistics means of transport including cargo, such as the measure of the overall size of a vessel determined in accordance with the provisions of the International Convention on Tonnage Measurement of Ships, 1969.</t>
  </si>
  <si>
    <t>Weight_ Unit</t>
  </si>
  <si>
    <t>(6411)</t>
  </si>
  <si>
    <t>BSP Master/Specified. Logistics_ Transport Movement/Used. Logistics_ Transport Means/Net Weight. Measure</t>
  </si>
  <si>
    <t>UN01003825</t>
  </si>
  <si>
    <t>Net Weight</t>
  </si>
  <si>
    <t>Logistics_ Transport Means. Net Weight. Measure</t>
  </si>
  <si>
    <t>The measure of the net weight (mass) of this logistics means of transport, such as the net tonnage of a vessel determined in accordance with the provisions of the International Convention on Tonnage Measurement of Ships, 1969.</t>
  </si>
  <si>
    <t>(6302)</t>
  </si>
  <si>
    <t>BSP Master/Specified. Logistics_ Transport Movement/Used. Logistics_ Transport Means/ISPS Security Level. Code</t>
  </si>
  <si>
    <t>UN01010109</t>
  </si>
  <si>
    <t>ISPS Security Level Code</t>
  </si>
  <si>
    <t>Logistics_ Transport Means. ISPS Security Level. Code</t>
  </si>
  <si>
    <t>ISPS Security Level</t>
  </si>
  <si>
    <t>BSP Master/Specified. Logistics_ Transport Movement/Used. Logistics_ Transport Means/Approved Security Plan Onboard. Indicator</t>
  </si>
  <si>
    <t>UN01013169</t>
  </si>
  <si>
    <t>Approved Security Plan Onboard Indicator</t>
  </si>
  <si>
    <t>Logistics_ Transport Means. Approved Security Plan Onboard. Indicator</t>
  </si>
  <si>
    <t>The indication of whether or not there is an approved security plan onboard this logistics transport means.</t>
  </si>
  <si>
    <t>Approved Security Plan Onboard</t>
  </si>
  <si>
    <t>Indicator</t>
  </si>
  <si>
    <t>DPG consignment AND Customs consignment IS in regular Consignment block</t>
  </si>
  <si>
    <t>BSP Master/Specified. Logistics_ Transport Equipment/Loaded. Transport_ Dangerous Goods/Proper Shipping Name. Text</t>
  </si>
  <si>
    <t>UN01006207</t>
  </si>
  <si>
    <t>Proper Shipping Name</t>
  </si>
  <si>
    <t>Transport_ Dangerous Goods. Proper Shipping Name. Text</t>
  </si>
  <si>
    <t>The proper shipping name, expressed as text, for these transported dangerous goods.</t>
  </si>
  <si>
    <t>Transport</t>
  </si>
  <si>
    <t>Dangerous Goods</t>
  </si>
  <si>
    <t>BSP Master/Specified. Logistics_ Transport Equipment/Loaded. Transport_ Dangerous Goods</t>
  </si>
  <si>
    <t>UN01003794</t>
  </si>
  <si>
    <t>Loaded Dangerous Goods</t>
  </si>
  <si>
    <t>Logistics_ Transport Equipment. Loaded. Transport_ Dangerous Goods</t>
  </si>
  <si>
    <t>Dangerous goods loaded into this piece of logistics transport equipment.</t>
  </si>
  <si>
    <t>Transport Equipment</t>
  </si>
  <si>
    <t>Loaded</t>
  </si>
  <si>
    <t>BSP Master/Specified. Logistics_ Transport Equipment/Loaded. Transport_ Dangerous Goods/UNDG Identification. Code</t>
  </si>
  <si>
    <t>UN01004763</t>
  </si>
  <si>
    <t>UNDG ID</t>
  </si>
  <si>
    <t>Transport_ Dangerous Goods. UNDG Identification. Code</t>
  </si>
  <si>
    <t>The code specifying the unique United Nations Dangerous Goods (UNDG) number assigned to these transported dangerous goods.</t>
  </si>
  <si>
    <t>UNDG Identification</t>
  </si>
  <si>
    <t>(7124)</t>
  </si>
  <si>
    <t>BSP Master/Specified. Logistics_ Transport Equipment/Loaded. Transport_ Dangerous Goods/Hazard Classification. Identifier</t>
  </si>
  <si>
    <t>UN01004780</t>
  </si>
  <si>
    <t>Hazard Classification ID</t>
  </si>
  <si>
    <t>Transport_ Dangerous Goods. Hazard Classification. Identifier</t>
  </si>
  <si>
    <t>The unique identifier of a hazard class applicable to these transported dangerous goods as defined by the relevant governing regulation authority.</t>
  </si>
  <si>
    <t>Hazard Classification</t>
  </si>
  <si>
    <t>(8351)</t>
  </si>
  <si>
    <t>BSP Master/Specified. Logistics_ Transport Equipment/Loaded. Transport_ Dangerous Goods/Additional_ Hazard Classification. Identifier</t>
  </si>
  <si>
    <t>UN01004781</t>
  </si>
  <si>
    <t>Additional Hazard Classification ID</t>
  </si>
  <si>
    <t>Transport_ Dangerous Goods. Additional_ Hazard Classification. Identifier</t>
  </si>
  <si>
    <t>The unique identifier of an additional hazard class applicable to these transported dangerous goods.</t>
  </si>
  <si>
    <t>Additional</t>
  </si>
  <si>
    <t>(8078)</t>
  </si>
  <si>
    <t>BSP Master/Specified. Logistics_ Transport Equipment/Loaded. Transport_ Dangerous Goods/EMS. Identifier</t>
  </si>
  <si>
    <t>UN01004769</t>
  </si>
  <si>
    <t>EMS ID</t>
  </si>
  <si>
    <t>Transport_ Dangerous Goods. EMS. Identifier</t>
  </si>
  <si>
    <t>The unique transport emergency procedure (EMS) identifier applicable for these transported dangerous goods.</t>
  </si>
  <si>
    <t>EMS</t>
  </si>
  <si>
    <t>(8364)</t>
  </si>
  <si>
    <t>BSP Master/Specified. Logistics_ Transport Equipment/Loaded. Transport_ Dangerous Goods/Supplementary_ Information. Text</t>
  </si>
  <si>
    <t>UN01006208</t>
  </si>
  <si>
    <t>Supplementary Information</t>
  </si>
  <si>
    <t>Transport_ Dangerous Goods. Supplementary_ Information. Text</t>
  </si>
  <si>
    <t>Supplementary information, expressed as text, concerning the transport of these dangerous goods.</t>
  </si>
  <si>
    <t>Supplementary</t>
  </si>
  <si>
    <t>Information</t>
  </si>
  <si>
    <t>(7488)</t>
  </si>
  <si>
    <t>BSP Master/Specified. Logistics_ Transport Equipment/Loaded. Transport_ Dangerous Goods/Marine_ Pollutant. Indicator</t>
  </si>
  <si>
    <t>UN01004785</t>
  </si>
  <si>
    <t>Marine Pollutant Indicator</t>
  </si>
  <si>
    <t>Transport_ Dangerous Goods. Marine_ Pollutant. Indicator</t>
  </si>
  <si>
    <t>The indication of whether or not these transported dangerous goods have a marine pollutant content.</t>
  </si>
  <si>
    <t>Marine</t>
  </si>
  <si>
    <t>Pollutant</t>
  </si>
  <si>
    <t>BSP Master/Specified. Logistics_ Transport Equipment/Loaded. Transport_ Dangerous Goods/Packaging Danger Level. Code</t>
  </si>
  <si>
    <t>UN01004774</t>
  </si>
  <si>
    <t>Packaging Danger Level Code</t>
  </si>
  <si>
    <t>Transport_ Dangerous Goods. Packaging Danger Level. Code</t>
  </si>
  <si>
    <t>The code specifying the level of danger that the packaging of these dangerous goods must cover for transport purposes.</t>
  </si>
  <si>
    <t>Packaging Danger Level</t>
  </si>
  <si>
    <t>Dangerous Goods Packaging Level</t>
  </si>
  <si>
    <t>(8339)</t>
  </si>
  <si>
    <t>BSP Master/Specified. Logistics_ Transport Equipment/Loaded. Transport_ Dangerous Goods/Technical Name. Text</t>
  </si>
  <si>
    <t>UN01004767</t>
  </si>
  <si>
    <t>Technical Name</t>
  </si>
  <si>
    <t>Transport_ Dangerous Goods. Technical Name. Text</t>
  </si>
  <si>
    <t>A technical name, expressed as text, for these transported dangerous goods.</t>
  </si>
  <si>
    <t>(7254)</t>
  </si>
  <si>
    <t>BSP Master/Specified. Logistics_ Transport Equipment/Loaded. Transport_ Dangerous Goods/Flashpoint Temperature. Measurement</t>
  </si>
  <si>
    <t>UN01004790</t>
  </si>
  <si>
    <t>Flashpoint Temperature</t>
  </si>
  <si>
    <t>Transport_ Dangerous Goods. Flashpoint Temperature. Measurement</t>
  </si>
  <si>
    <t>A measurement of the flashpoint temperature of these transported dangerous goods.</t>
  </si>
  <si>
    <t>BSP Master/Specified. Logistics_ Transport Equipment/Loaded. Transport_ Dangerous Goods/Flashpoint Temperature. Measurement/Actual. Measure</t>
  </si>
  <si>
    <t>UN01003892</t>
  </si>
  <si>
    <t>Actual Measure</t>
  </si>
  <si>
    <t>Measurement. Actual. Measure</t>
  </si>
  <si>
    <t>An actual measure for this measurement.</t>
  </si>
  <si>
    <t>(6314)</t>
  </si>
  <si>
    <t>BSP Master/Specified. Logistics_ Transport Equipment/Loaded. Transport_ Dangerous Goods/Gross Volume. Measure</t>
  </si>
  <si>
    <t>UN01004783</t>
  </si>
  <si>
    <t>Gross Volume</t>
  </si>
  <si>
    <t>Transport_ Dangerous Goods. Gross Volume. Measure</t>
  </si>
  <si>
    <t>The measure of the gross volume, normally calculated by multiplying the maximum length, width and height dimensions of these transported dangerous goods.</t>
  </si>
  <si>
    <t>Volume_ Unit</t>
  </si>
  <si>
    <t>BSP Master/Specified. Logistics_ Transport Equipment/Loaded. Transport_ Dangerous Goods/Specified. Logistics_ Package</t>
  </si>
  <si>
    <t>UN01013055</t>
  </si>
  <si>
    <t>Dangerous Goods Logistics Package</t>
  </si>
  <si>
    <t>Transport_ Dangerous Goods. Specified. Logistics_ Package</t>
  </si>
  <si>
    <t>A logistics package specified for these transported dangerous goods.</t>
  </si>
  <si>
    <t>Specified</t>
  </si>
  <si>
    <t>Package</t>
  </si>
  <si>
    <t>BSP Master/Specified. Logistics_ Transport Equipment/Loaded. Transport_ Dangerous Goods/Specified. Logistics_ Package/Item. Quantity</t>
  </si>
  <si>
    <t>UN01003690</t>
  </si>
  <si>
    <t>Item Quantity</t>
  </si>
  <si>
    <t>Logistics_ Package. Item. Quantity</t>
  </si>
  <si>
    <t>The number of logistics packages at this level.</t>
  </si>
  <si>
    <t>Item</t>
  </si>
  <si>
    <t>(7224)</t>
  </si>
  <si>
    <t>BSP Master/Specified. Logistics_ Transport Equipment/Loaded. Transport_ Dangerous Goods/Specified. Logistics_ Package/Type. Code</t>
  </si>
  <si>
    <t>UN01003697</t>
  </si>
  <si>
    <t>Logistics_ Package. Type. Code</t>
  </si>
  <si>
    <t>A code specifying the type of logistics package.</t>
  </si>
  <si>
    <t>Package Type</t>
  </si>
  <si>
    <t>(7065)</t>
  </si>
  <si>
    <t>BSP Master/Specified. Logistics_ Transport Movement/Arrival. Transport_ Event/Actual_ Occurrence. Date Time</t>
  </si>
  <si>
    <t>UN01004796</t>
  </si>
  <si>
    <t>Actual Occurrence Date Time</t>
  </si>
  <si>
    <t>Transport_ Event. Actual_ Occurrence. Date Time</t>
  </si>
  <si>
    <t>The actual date, time, date time, or other date time value of the occurrence of this transport event.</t>
  </si>
  <si>
    <t>Event</t>
  </si>
  <si>
    <t>Occurrence</t>
  </si>
  <si>
    <t>(2193)</t>
  </si>
  <si>
    <t>BSP Master/Specified. Logistics_ Transport Movement/Departure. Transport_ Event/Actual_ Occurrence. Date Time</t>
  </si>
  <si>
    <t>BSP Master/Specified. Logistics_ Transport Movement/Call Purpose. Code</t>
  </si>
  <si>
    <t>UN01013173</t>
  </si>
  <si>
    <t>Call Purpose Code</t>
  </si>
  <si>
    <t>Logistics_ Transport Movement. Call Purpose. Code</t>
  </si>
  <si>
    <t>A code specifying a call purpose for this logistics transport movement.</t>
  </si>
  <si>
    <t>Call Purpose</t>
  </si>
  <si>
    <t>BSP Master/Specified. Logistics_ Transport Movement/Arrival. Transport_ Event/Estimated_ Occurrence. Date Time</t>
  </si>
  <si>
    <t>UN01004795</t>
  </si>
  <si>
    <t>Estimated Occurrence Date Time</t>
  </si>
  <si>
    <t>Transport_ Event. Estimated_ Occurrence. Date Time</t>
  </si>
  <si>
    <t>The estimated date, time, date time, or other date time value of the occurrence of this transport event.</t>
  </si>
  <si>
    <t>Estimated</t>
  </si>
  <si>
    <t>BSP Master/Specified. Logistics_ Transport Movement/Departure. Transport_ Event/Estimated_ Occurrence. Date Time</t>
  </si>
  <si>
    <t>BSP Master/Specified. Logistics_ Transport Movement/Departure. Transport_ Event/Occurrence. Logistics_ Location/Identification. Identifier</t>
  </si>
  <si>
    <t>UN01003680</t>
  </si>
  <si>
    <t>Logistics_ Location. Identification. Identifier</t>
  </si>
  <si>
    <t>A unique identifier for this logistics related location, such as a United Nations Location Code (UNLOCODE) or GS1 Global Location Number (GLN).</t>
  </si>
  <si>
    <t>(3225)</t>
  </si>
  <si>
    <t>BSP Master/Specified. Logistics_ Transport Movement/Departure. Transport_ Event/Occurrence. Logistics_ Location/Name. Text</t>
  </si>
  <si>
    <t>UN01003681</t>
  </si>
  <si>
    <t>Logistics_ Location. Name. Text</t>
  </si>
  <si>
    <t>A name, expressed as text, of this logistics related location.</t>
  </si>
  <si>
    <t>(3224)</t>
  </si>
  <si>
    <t>BSP Master/Specified. Logistics_ Transport Movement/Arrival. Transport_ Event/Occurrence. Logistics_ Location/Identification. Identifier</t>
  </si>
  <si>
    <t>BSP Master/Specified. Logistics_ Transport Movement/Arrival. Transport_ Event/Occurrence. Logistics_ Location/Name. Text</t>
  </si>
  <si>
    <t>BSP Master/Specified. Logistics_ Transport Movement/Arrival. Transport_ Event/Occurrence. Logistics_ Location/Physical. Geographical Coordinate/Latitude. Measure</t>
  </si>
  <si>
    <t>UN01003618</t>
  </si>
  <si>
    <t>Geographical Coordinate. Latitude. Measure</t>
  </si>
  <si>
    <t>The measure of the latitude as an angular distance north or south from the Equator meridian to the meridian of a specific place for this geographical coordinate (Reference ISO 6709).</t>
  </si>
  <si>
    <t>Geographical Coordinate</t>
  </si>
  <si>
    <t>[6000]</t>
  </si>
  <si>
    <t>BSP Master/Specified. Logistics_ Transport Movement/Arrival. Transport_ Event/Occurrence. Logistics_ Location/Physical. Geographical Coordinate/Longitude. Measure</t>
  </si>
  <si>
    <t>UN01003619</t>
  </si>
  <si>
    <t>Geographical Coordinate. Longitude. Measure</t>
  </si>
  <si>
    <t>The measure of the longitude as an angular distance east or west from the Greenwich meridian to the meridian of a specific place (Reference ISO 6709).</t>
  </si>
  <si>
    <t>[6002]</t>
  </si>
  <si>
    <t>BSP Master/Specified. Logistics_ Transport Movement/Used. Logistics_ Transport Means/ISSC. Referenced_ Document/Effective. Specified_ Period/End. Date Time</t>
  </si>
  <si>
    <t>UN01001275</t>
  </si>
  <si>
    <t>End Date Time</t>
  </si>
  <si>
    <t>Specified_ Period. End. Date Time</t>
  </si>
  <si>
    <t>The date, time, date time or other date time value for the end of this specified period of time.</t>
  </si>
  <si>
    <t>Period</t>
  </si>
  <si>
    <t>End</t>
  </si>
  <si>
    <t>BSP Master/Specified. Logistics_ Transport Movement/Used. Logistics_ Transport Means/ISSC. Referenced_ Document/Issuer. Trade_ Party/Name. Text</t>
  </si>
  <si>
    <t>BSP Master/Specified. Logistics_ Transport Movement/Used. Logistics_ Transport Means/ISSC. Referenced_ Document/Specified. Document_ Status/Condition. Code</t>
  </si>
  <si>
    <t>UN01013125</t>
  </si>
  <si>
    <t>Condition Code</t>
  </si>
  <si>
    <t>Document_ Status. Condition. Code</t>
  </si>
  <si>
    <t>The code specifying the condition of this document status.</t>
  </si>
  <si>
    <t>Condition</t>
  </si>
  <si>
    <t>Document Status</t>
  </si>
  <si>
    <t>(9013)</t>
  </si>
  <si>
    <t>BSP Master/Specified. Logistics_ Transport Movement/Used. Logistics_ Transport Means/ISSC. Referenced_ Document/Specified. Document_ Status/Reason. Code</t>
  </si>
  <si>
    <t>UN01013126</t>
  </si>
  <si>
    <t>Reason Code</t>
  </si>
  <si>
    <t>Document_ Status. Reason. Code</t>
  </si>
  <si>
    <t>A code specifying a reason for this document status.</t>
  </si>
  <si>
    <t>Reason</t>
  </si>
  <si>
    <t>BSP Master/Specified. Logistics_ Transport Movement/Used. Logistics_ Transport Means/ISSC. Referenced_ Document/Specified. Document_ Status/Reason. Text</t>
  </si>
  <si>
    <t>UN01013127</t>
  </si>
  <si>
    <t>Reason Text</t>
  </si>
  <si>
    <t>Document_ Status. Reason. Text</t>
  </si>
  <si>
    <t>A reason, expressed as text, for this document status.</t>
  </si>
  <si>
    <t>(9012)</t>
  </si>
  <si>
    <t>BSP Master/Specified. Logistics_ Transport Movement/Used. Logistics_ Transport Means/Company Security Officer. Transport_ Person/Name. Text</t>
  </si>
  <si>
    <t>UN01004817</t>
  </si>
  <si>
    <t>Transport_ Person. Name. Text</t>
  </si>
  <si>
    <t>The name or set of names, expressed as text, by which this transport person is known.</t>
  </si>
  <si>
    <t>(3403)</t>
  </si>
  <si>
    <t>BSP Master/Specified. Logistics_ Transport Movement/Used. Logistics_ Transport Means/Company Security Officer. Transport_ Person/Landline_ Telephone. Universal_ Communication/Complete Number. Text</t>
  </si>
  <si>
    <t>BSP Master/Specified. Logistics_ Transport Movement/Used. Logistics_ Transport Means/Company Security Officer. Transport_ Person/Mobile_ Telephone. Universal_ Communication/Complete Number. Text</t>
  </si>
  <si>
    <t>BSP Master/Specified. Logistics_ Transport Movement/Used. Logistics_ Transport Means/Company Security Officer. Transport_ Person/Email_ URI. Universal_ Communication/URI. Identifier</t>
  </si>
  <si>
    <t>Таможенная информация - нет в IMO FAL</t>
  </si>
  <si>
    <t>Difference in data models structure</t>
  </si>
  <si>
    <t>Customs information - not mentioned in IMO FAL</t>
  </si>
  <si>
    <t>EPC (EMSA) to RDM MMT mapping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</si>
</sst>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i/>
      <sz val="11"/>
      <color rgb="FF7F7F7F"/>
      <name val="Calibri"/>
      <family val="2"/>
      <charset val="204"/>
      <scheme val="minor"/>
    </font>
    <font>
      <sz val="11"/>
      <color theme="1"/>
      <name val="Calibri"/>
      <family val="2"/>
      <charset val="204"/>
      <scheme val="minor"/>
    </font>
    <font>
      <sz val="8"/>
      <name val="Arial"/>
      <family val="2"/>
    </font>
    <font>
      <b/>
      <sz val="8"/>
      <name val="Arial"/>
      <family val="2"/>
    </font>
    <font>
      <sz val="10"/>
      <name val="Arial"/>
      <family val="2"/>
    </font>
    <font>
      <b/>
      <sz val="9"/>
      <color indexed="81"/>
      <name val="Tahoma"/>
      <charset val="1"/>
    </font>
    <font>
      <sz val="9"/>
      <color indexed="81"/>
      <name val="Tahoma"/>
      <charset val="1"/>
    </font>
    <font>
      <b/>
      <sz val="9"/>
      <color indexed="81"/>
      <name val="Tahoma"/>
      <family val="2"/>
    </font>
    <font>
      <sz val="9"/>
      <color indexed="81"/>
      <name val="Tahoma"/>
      <family val="2"/>
    </font>
    <font>
      <sz val="11"/>
      <color theme="3"/>
      <name val="Calibri Light"/>
      <family val="2"/>
      <charset val="204"/>
      <scheme val="major"/>
    </font>
    <font>
      <sz val="11"/>
      <name val="Arial"/>
      <family val="2"/>
    </font>
    <font>
      <sz val="11"/>
      <color rgb="FFFF0000"/>
      <name val="Arial"/>
      <family val="2"/>
    </font>
    <font>
      <b/>
      <sz val="10"/>
      <name val="Arial"/>
      <family val="2"/>
    </font>
    <font>
      <b/>
      <sz val="11"/>
      <name val="Arial"/>
      <family val="2"/>
    </font>
    <font>
      <strike/>
      <sz val="11"/>
      <name val="Arial"/>
      <family val="2"/>
    </font>
    <font>
      <u/>
      <sz val="11"/>
      <name val="Arial"/>
      <family val="2"/>
    </font>
    <font>
      <b/>
      <sz val="11"/>
      <color theme="1"/>
      <name val="Calibri"/>
      <family val="2"/>
      <scheme val="minor"/>
    </font>
    <font>
      <b/>
      <sz val="8"/>
      <color rgb="FF000000"/>
      <name val="Tahoma"/>
      <family val="2"/>
    </font>
    <font>
      <b/>
      <sz val="10"/>
      <color indexed="81"/>
      <name val="Tahoma"/>
      <family val="2"/>
    </font>
    <font>
      <b/>
      <sz val="8"/>
      <color indexed="81"/>
      <name val="Tahoma"/>
      <family val="2"/>
    </font>
    <font>
      <sz val="8"/>
      <color indexed="81"/>
      <name val="Tahoma"/>
      <family val="2"/>
    </font>
    <font>
      <b/>
      <sz val="10"/>
      <color rgb="FF000000"/>
      <name val="Tahoma"/>
      <family val="2"/>
    </font>
    <font>
      <sz val="10"/>
      <color rgb="FF000000"/>
      <name val="Tahoma"/>
      <family val="2"/>
    </font>
    <font>
      <i/>
      <sz val="11"/>
      <name val="Arial"/>
      <family val="2"/>
    </font>
    <font>
      <sz val="11"/>
      <color rgb="FF9C0006"/>
      <name val="Calibri"/>
      <family val="2"/>
      <charset val="204"/>
      <scheme val="minor"/>
    </font>
    <font>
      <sz val="11"/>
      <color rgb="FF9C5700"/>
      <name val="Calibri"/>
      <family val="2"/>
      <charset val="204"/>
      <scheme val="minor"/>
    </font>
  </fonts>
  <fills count="19">
    <fill>
      <patternFill patternType="none"/>
    </fill>
    <fill>
      <patternFill patternType="gray125"/>
    </fill>
    <fill>
      <patternFill patternType="solid">
        <fgColor rgb="FFCCCCFF"/>
        <bgColor indexed="64"/>
      </patternFill>
    </fill>
    <fill>
      <patternFill patternType="solid">
        <fgColor theme="3" tint="0.59999389629810485"/>
        <bgColor indexed="64"/>
      </patternFill>
    </fill>
    <fill>
      <patternFill patternType="solid">
        <fgColor rgb="FFC2E49C"/>
        <bgColor indexed="64"/>
      </patternFill>
    </fill>
    <fill>
      <patternFill patternType="solid">
        <fgColor theme="6" tint="-0.249977111117893"/>
        <bgColor indexed="64"/>
      </patternFill>
    </fill>
    <fill>
      <patternFill patternType="solid">
        <fgColor rgb="FFFFFF99"/>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9FF66"/>
        <bgColor indexed="64"/>
      </patternFill>
    </fill>
    <fill>
      <patternFill patternType="solid">
        <fgColor rgb="FFFFFF66"/>
        <bgColor indexed="64"/>
      </patternFill>
    </fill>
    <fill>
      <patternFill patternType="solid">
        <fgColor indexed="43"/>
        <bgColor indexed="64"/>
      </patternFill>
    </fill>
    <fill>
      <patternFill patternType="solid">
        <fgColor theme="9" tint="0.59999389629810485"/>
        <bgColor indexed="64"/>
      </patternFill>
    </fill>
    <fill>
      <patternFill patternType="solid">
        <fgColor rgb="FFFFC7CE"/>
      </patternFill>
    </fill>
    <fill>
      <patternFill patternType="solid">
        <fgColor rgb="FFFFEB9C"/>
      </patternFill>
    </fill>
  </fills>
  <borders count="27">
    <border>
      <left/>
      <right/>
      <top/>
      <bottom/>
      <diagonal/>
    </border>
    <border>
      <left/>
      <right/>
      <top/>
      <bottom style="thick">
        <color theme="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right style="thick">
        <color auto="1"/>
      </right>
      <top style="thin">
        <color indexed="64"/>
      </top>
      <bottom style="thin">
        <color indexed="64"/>
      </bottom>
      <diagonal/>
    </border>
    <border>
      <left style="medium">
        <color auto="1"/>
      </left>
      <right/>
      <top style="thin">
        <color indexed="64"/>
      </top>
      <bottom style="thin">
        <color indexed="64"/>
      </bottom>
      <diagonal/>
    </border>
    <border>
      <left style="thin">
        <color indexed="64"/>
      </left>
      <right style="thick">
        <color auto="1"/>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ck">
        <color indexed="64"/>
      </left>
      <right style="thin">
        <color indexed="64"/>
      </right>
      <top style="thin">
        <color indexed="64"/>
      </top>
      <bottom/>
      <diagonal/>
    </border>
    <border>
      <left style="thin">
        <color indexed="64"/>
      </left>
      <right style="thick">
        <color auto="1"/>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ck">
        <color auto="1"/>
      </right>
      <top/>
      <bottom style="thin">
        <color indexed="64"/>
      </bottom>
      <diagonal/>
    </border>
    <border>
      <left style="medium">
        <color indexed="64"/>
      </left>
      <right style="thin">
        <color indexed="64"/>
      </right>
      <top/>
      <bottom style="thin">
        <color indexed="64"/>
      </bottom>
      <diagonal/>
    </border>
  </borders>
  <cellStyleXfs count="6">
    <xf numFmtId="0" fontId="0" fillId="0" borderId="0"/>
    <xf numFmtId="0" fontId="1" fillId="0" borderId="0" applyNumberFormat="0" applyFill="0" applyBorder="0" applyAlignment="0" applyProtection="0"/>
    <xf numFmtId="0" fontId="2" fillId="0" borderId="1" applyNumberFormat="0" applyFill="0" applyAlignment="0" applyProtection="0"/>
    <xf numFmtId="0" fontId="3" fillId="0" borderId="0" applyNumberFormat="0" applyFill="0" applyBorder="0" applyAlignment="0" applyProtection="0"/>
    <xf numFmtId="0" fontId="27" fillId="17" borderId="0" applyNumberFormat="0" applyBorder="0" applyAlignment="0" applyProtection="0"/>
    <xf numFmtId="0" fontId="28" fillId="18" borderId="0" applyNumberFormat="0" applyBorder="0" applyAlignment="0" applyProtection="0"/>
  </cellStyleXfs>
  <cellXfs count="239">
    <xf numFmtId="0" fontId="0" fillId="0" borderId="0" xfId="0"/>
    <xf numFmtId="0" fontId="0" fillId="0" borderId="0" xfId="0" applyAlignment="1">
      <alignment wrapText="1"/>
    </xf>
    <xf numFmtId="0" fontId="1" fillId="0" borderId="0" xfId="1"/>
    <xf numFmtId="0" fontId="3" fillId="0" borderId="0" xfId="3"/>
    <xf numFmtId="0" fontId="2" fillId="0" borderId="1" xfId="2" applyAlignment="1">
      <alignment vertical="top" wrapText="1"/>
    </xf>
    <xf numFmtId="0" fontId="5" fillId="0" borderId="0" xfId="0" applyFont="1" applyAlignment="1">
      <alignment wrapText="1"/>
    </xf>
    <xf numFmtId="0" fontId="6" fillId="0" borderId="0" xfId="0" applyFont="1" applyAlignment="1"/>
    <xf numFmtId="0" fontId="5" fillId="0" borderId="0" xfId="0" applyFont="1" applyFill="1" applyAlignment="1">
      <alignment horizontal="center" vertical="top" wrapText="1"/>
    </xf>
    <xf numFmtId="0" fontId="6" fillId="2" borderId="3" xfId="0" applyFont="1" applyFill="1" applyBorder="1" applyAlignment="1">
      <alignment horizontal="left" vertical="top"/>
    </xf>
    <xf numFmtId="0" fontId="6" fillId="2" borderId="4" xfId="0" applyFont="1" applyFill="1" applyBorder="1" applyAlignment="1">
      <alignment horizontal="center" vertical="top" wrapText="1"/>
    </xf>
    <xf numFmtId="0" fontId="6" fillId="2" borderId="5" xfId="0" applyFont="1" applyFill="1" applyBorder="1" applyAlignment="1">
      <alignment horizontal="center" vertical="top" wrapText="1"/>
    </xf>
    <xf numFmtId="0" fontId="6" fillId="3" borderId="6" xfId="0" applyFont="1" applyFill="1" applyBorder="1" applyAlignment="1">
      <alignment horizontal="left"/>
    </xf>
    <xf numFmtId="0" fontId="6" fillId="3" borderId="7" xfId="0" applyFont="1" applyFill="1" applyBorder="1" applyAlignment="1">
      <alignment horizontal="center" wrapText="1"/>
    </xf>
    <xf numFmtId="0" fontId="6" fillId="4" borderId="6" xfId="0" applyFont="1" applyFill="1" applyBorder="1" applyAlignment="1">
      <alignment horizontal="left"/>
    </xf>
    <xf numFmtId="0" fontId="6" fillId="4" borderId="7" xfId="0" applyFont="1" applyFill="1" applyBorder="1" applyAlignment="1">
      <alignment wrapText="1"/>
    </xf>
    <xf numFmtId="0" fontId="6" fillId="5" borderId="7" xfId="0" applyFont="1" applyFill="1" applyBorder="1" applyAlignment="1">
      <alignment wrapText="1"/>
    </xf>
    <xf numFmtId="0" fontId="6" fillId="5" borderId="8" xfId="0" applyFont="1" applyFill="1" applyBorder="1" applyAlignment="1">
      <alignment wrapText="1"/>
    </xf>
    <xf numFmtId="0" fontId="6" fillId="0" borderId="7" xfId="0" applyFont="1" applyFill="1" applyBorder="1" applyAlignment="1">
      <alignment horizontal="center" vertical="top" wrapText="1"/>
    </xf>
    <xf numFmtId="0" fontId="6" fillId="6" borderId="6" xfId="0" applyFont="1" applyFill="1" applyBorder="1" applyAlignment="1">
      <alignment horizontal="left" vertical="top"/>
    </xf>
    <xf numFmtId="0" fontId="6" fillId="6" borderId="7" xfId="0" applyFont="1" applyFill="1" applyBorder="1" applyAlignment="1">
      <alignment horizontal="center" vertical="top"/>
    </xf>
    <xf numFmtId="0" fontId="6" fillId="6" borderId="8" xfId="0" applyFont="1" applyFill="1" applyBorder="1" applyAlignment="1">
      <alignment horizontal="center" vertical="top"/>
    </xf>
    <xf numFmtId="0" fontId="5" fillId="0" borderId="0" xfId="0" applyFont="1" applyFill="1" applyAlignment="1">
      <alignment wrapText="1"/>
    </xf>
    <xf numFmtId="0" fontId="5" fillId="0" borderId="2" xfId="0" applyFont="1" applyFill="1" applyBorder="1" applyAlignment="1">
      <alignment wrapText="1"/>
    </xf>
    <xf numFmtId="0" fontId="5" fillId="0" borderId="0" xfId="0" applyFont="1" applyFill="1" applyBorder="1" applyAlignment="1">
      <alignment wrapText="1"/>
    </xf>
    <xf numFmtId="0" fontId="5" fillId="0" borderId="0" xfId="0" applyFont="1" applyFill="1" applyBorder="1" applyAlignment="1">
      <alignment horizontal="center" wrapText="1"/>
    </xf>
    <xf numFmtId="0" fontId="6" fillId="7" borderId="9" xfId="0" applyFont="1" applyFill="1" applyBorder="1" applyAlignment="1">
      <alignment horizontal="center" vertical="top" wrapText="1"/>
    </xf>
    <xf numFmtId="0" fontId="6" fillId="7" borderId="7" xfId="0" applyFont="1" applyFill="1" applyBorder="1" applyAlignment="1">
      <alignment horizontal="center" vertical="top" wrapText="1"/>
    </xf>
    <xf numFmtId="0" fontId="6" fillId="8" borderId="10" xfId="0" applyFont="1" applyFill="1" applyBorder="1" applyAlignment="1">
      <alignment horizontal="left" vertical="center" wrapText="1"/>
    </xf>
    <xf numFmtId="0" fontId="6" fillId="9" borderId="10" xfId="0" applyFont="1" applyFill="1" applyBorder="1" applyAlignment="1">
      <alignment horizontal="center" vertical="center" textRotation="90" wrapText="1"/>
    </xf>
    <xf numFmtId="0" fontId="6" fillId="9" borderId="10" xfId="0" applyNumberFormat="1" applyFont="1" applyFill="1" applyBorder="1" applyAlignment="1">
      <alignment horizontal="center" vertical="center" wrapText="1"/>
    </xf>
    <xf numFmtId="0" fontId="7" fillId="2" borderId="10" xfId="0" applyFont="1" applyFill="1" applyBorder="1" applyAlignment="1">
      <alignment horizontal="center" vertical="center" textRotation="90" wrapText="1"/>
    </xf>
    <xf numFmtId="0" fontId="7" fillId="3" borderId="10" xfId="0" applyFont="1" applyFill="1" applyBorder="1" applyAlignment="1">
      <alignment horizontal="center" vertical="center" textRotation="90" wrapText="1"/>
    </xf>
    <xf numFmtId="0" fontId="7" fillId="4" borderId="10" xfId="0" applyFont="1" applyFill="1" applyBorder="1" applyAlignment="1">
      <alignment horizontal="center" vertical="center" textRotation="90" wrapText="1"/>
    </xf>
    <xf numFmtId="0" fontId="7" fillId="5" borderId="10" xfId="0" applyFont="1" applyFill="1" applyBorder="1" applyAlignment="1">
      <alignment horizontal="center" vertical="center" textRotation="90" wrapText="1"/>
    </xf>
    <xf numFmtId="0" fontId="6" fillId="7" borderId="3" xfId="0" applyFont="1" applyFill="1" applyBorder="1" applyAlignment="1">
      <alignment horizontal="left" vertical="center" wrapText="1"/>
    </xf>
    <xf numFmtId="0" fontId="6" fillId="6" borderId="10" xfId="0" applyFont="1" applyFill="1" applyBorder="1" applyAlignment="1">
      <alignment horizontal="center" vertical="center" wrapText="1"/>
    </xf>
    <xf numFmtId="49" fontId="6" fillId="6" borderId="10" xfId="0" applyNumberFormat="1" applyFont="1" applyFill="1" applyBorder="1" applyAlignment="1">
      <alignment horizontal="center" vertical="center" wrapText="1"/>
    </xf>
    <xf numFmtId="0" fontId="6" fillId="6" borderId="10"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7" borderId="11" xfId="0" applyFont="1" applyFill="1" applyBorder="1" applyAlignment="1">
      <alignment horizontal="center" vertical="center" textRotation="90" wrapText="1"/>
    </xf>
    <xf numFmtId="0" fontId="6" fillId="7" borderId="10" xfId="0" applyFont="1" applyFill="1" applyBorder="1" applyAlignment="1">
      <alignment horizontal="left" vertical="center" wrapText="1"/>
    </xf>
    <xf numFmtId="0" fontId="6" fillId="7" borderId="5" xfId="0" applyFont="1" applyFill="1" applyBorder="1" applyAlignment="1">
      <alignment horizontal="center" vertical="center" textRotation="90" wrapText="1"/>
    </xf>
    <xf numFmtId="0" fontId="6" fillId="7" borderId="12" xfId="0" applyFont="1" applyFill="1" applyBorder="1" applyAlignment="1">
      <alignment vertical="center" wrapText="1"/>
    </xf>
    <xf numFmtId="0" fontId="6" fillId="7" borderId="3" xfId="0" applyFont="1" applyFill="1" applyBorder="1" applyAlignment="1">
      <alignment vertical="center" wrapText="1"/>
    </xf>
    <xf numFmtId="0" fontId="6" fillId="7" borderId="10" xfId="0" applyFont="1" applyFill="1" applyBorder="1" applyAlignment="1">
      <alignment vertical="center" wrapText="1"/>
    </xf>
    <xf numFmtId="0" fontId="6" fillId="7" borderId="13" xfId="0" applyFont="1" applyFill="1" applyBorder="1" applyAlignment="1">
      <alignment vertical="center" wrapText="1"/>
    </xf>
    <xf numFmtId="0" fontId="6" fillId="7" borderId="4" xfId="0" applyFont="1" applyFill="1" applyBorder="1" applyAlignment="1">
      <alignment vertical="center" wrapText="1"/>
    </xf>
    <xf numFmtId="0" fontId="6" fillId="7" borderId="14" xfId="0" applyFont="1" applyFill="1" applyBorder="1" applyAlignment="1">
      <alignment vertical="center" wrapText="1"/>
    </xf>
    <xf numFmtId="0" fontId="12" fillId="0" borderId="0" xfId="1" applyFont="1"/>
    <xf numFmtId="0" fontId="3" fillId="0" borderId="0" xfId="3" applyFont="1"/>
    <xf numFmtId="0" fontId="13" fillId="0" borderId="0" xfId="0" applyFont="1" applyAlignment="1">
      <alignment wrapText="1"/>
    </xf>
    <xf numFmtId="0" fontId="13" fillId="10" borderId="0" xfId="0" applyFont="1" applyFill="1" applyAlignment="1">
      <alignment vertical="top" wrapText="1"/>
    </xf>
    <xf numFmtId="0" fontId="13" fillId="0" borderId="0" xfId="0" applyFont="1" applyAlignment="1">
      <alignment vertical="top" wrapText="1"/>
    </xf>
    <xf numFmtId="0" fontId="13" fillId="0" borderId="0" xfId="0" applyFont="1" applyFill="1" applyAlignment="1">
      <alignment vertical="top" wrapText="1"/>
    </xf>
    <xf numFmtId="0" fontId="13" fillId="0" borderId="0" xfId="0" applyFont="1" applyBorder="1" applyAlignment="1">
      <alignment vertical="top" wrapText="1"/>
    </xf>
    <xf numFmtId="0" fontId="14" fillId="10" borderId="0" xfId="0" applyFont="1" applyFill="1" applyAlignment="1">
      <alignment vertical="top" wrapText="1"/>
    </xf>
    <xf numFmtId="0" fontId="14" fillId="0" borderId="0" xfId="0" applyFont="1" applyAlignment="1">
      <alignment vertical="top" wrapText="1"/>
    </xf>
    <xf numFmtId="0" fontId="13" fillId="0" borderId="18" xfId="0" applyFont="1" applyBorder="1" applyAlignment="1">
      <alignment vertical="top" wrapText="1"/>
    </xf>
    <xf numFmtId="0" fontId="13" fillId="0" borderId="0" xfId="0" applyFont="1" applyAlignment="1">
      <alignment horizontal="left" vertical="top" wrapText="1"/>
    </xf>
    <xf numFmtId="0" fontId="4" fillId="0" borderId="0" xfId="0" applyFont="1"/>
    <xf numFmtId="0" fontId="0" fillId="0" borderId="0" xfId="0" applyFont="1"/>
    <xf numFmtId="0" fontId="13" fillId="0" borderId="2" xfId="0" applyFont="1" applyBorder="1" applyAlignment="1">
      <alignment wrapText="1"/>
    </xf>
    <xf numFmtId="0" fontId="16" fillId="8" borderId="10" xfId="0" applyFont="1" applyFill="1" applyBorder="1" applyAlignment="1">
      <alignment horizontal="left" vertical="center" wrapText="1"/>
    </xf>
    <xf numFmtId="0" fontId="16" fillId="10" borderId="10" xfId="0" applyFont="1" applyFill="1" applyBorder="1" applyAlignment="1">
      <alignment horizontal="left" vertical="top" wrapText="1"/>
    </xf>
    <xf numFmtId="0" fontId="13" fillId="10" borderId="10" xfId="0" applyFont="1" applyFill="1" applyBorder="1" applyAlignment="1">
      <alignment horizontal="left" vertical="top" wrapText="1"/>
    </xf>
    <xf numFmtId="0" fontId="13" fillId="0" borderId="10" xfId="0" applyFont="1" applyFill="1" applyBorder="1" applyAlignment="1">
      <alignment horizontal="left" vertical="top" wrapText="1"/>
    </xf>
    <xf numFmtId="0" fontId="16" fillId="0" borderId="10" xfId="0" applyFont="1" applyFill="1" applyBorder="1" applyAlignment="1">
      <alignment horizontal="left" vertical="top" wrapText="1"/>
    </xf>
    <xf numFmtId="0" fontId="13" fillId="0" borderId="10" xfId="0" applyFont="1" applyFill="1" applyBorder="1" applyAlignment="1">
      <alignment vertical="top" wrapText="1"/>
    </xf>
    <xf numFmtId="0" fontId="13" fillId="0" borderId="10" xfId="0" applyFont="1" applyFill="1" applyBorder="1" applyAlignment="1">
      <alignment horizontal="left" vertical="top" wrapText="1" indent="2"/>
    </xf>
    <xf numFmtId="0" fontId="13" fillId="0" borderId="10" xfId="0" applyFont="1" applyFill="1" applyBorder="1" applyAlignment="1">
      <alignment horizontal="left" vertical="top" wrapText="1" indent="4"/>
    </xf>
    <xf numFmtId="0" fontId="16" fillId="0" borderId="10" xfId="0" applyFont="1" applyFill="1" applyBorder="1" applyAlignment="1">
      <alignment vertical="top" wrapText="1"/>
    </xf>
    <xf numFmtId="0" fontId="14" fillId="0" borderId="10" xfId="0" applyFont="1" applyFill="1" applyBorder="1" applyAlignment="1">
      <alignment horizontal="left" vertical="top" wrapText="1"/>
    </xf>
    <xf numFmtId="0" fontId="13" fillId="0" borderId="17" xfId="0" applyFont="1" applyFill="1" applyBorder="1" applyAlignment="1">
      <alignment horizontal="left" vertical="top" wrapText="1"/>
    </xf>
    <xf numFmtId="0" fontId="13" fillId="0" borderId="0" xfId="0" applyFont="1" applyFill="1" applyBorder="1" applyAlignment="1">
      <alignment vertical="top" wrapText="1"/>
    </xf>
    <xf numFmtId="0" fontId="16"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0" xfId="0" applyFont="1" applyFill="1" applyBorder="1" applyAlignment="1">
      <alignment horizontal="left" vertical="top" wrapText="1" indent="2"/>
    </xf>
    <xf numFmtId="0" fontId="13" fillId="0" borderId="0" xfId="0" applyFont="1" applyFill="1" applyBorder="1" applyAlignment="1">
      <alignment horizontal="left" vertical="top" wrapText="1" indent="4"/>
    </xf>
    <xf numFmtId="0" fontId="14" fillId="0" borderId="0" xfId="0" applyFont="1" applyFill="1" applyBorder="1" applyAlignment="1">
      <alignment vertical="top" wrapText="1"/>
    </xf>
    <xf numFmtId="0" fontId="14" fillId="0" borderId="0" xfId="0" applyFont="1" applyFill="1" applyBorder="1" applyAlignment="1">
      <alignment horizontal="left" vertical="top" wrapText="1"/>
    </xf>
    <xf numFmtId="0" fontId="13" fillId="0" borderId="10" xfId="0" applyFont="1" applyFill="1" applyBorder="1" applyAlignment="1">
      <alignment horizontal="center" vertical="top" wrapText="1"/>
    </xf>
    <xf numFmtId="0" fontId="13" fillId="0" borderId="10" xfId="0" applyNumberFormat="1"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3" borderId="10" xfId="0" applyFont="1" applyFill="1" applyBorder="1" applyAlignment="1">
      <alignment horizontal="center" vertical="top" wrapText="1"/>
    </xf>
    <xf numFmtId="0" fontId="13" fillId="4" borderId="10" xfId="0" applyFont="1" applyFill="1" applyBorder="1" applyAlignment="1">
      <alignment horizontal="center" vertical="top" wrapText="1"/>
    </xf>
    <xf numFmtId="0" fontId="13" fillId="5" borderId="10" xfId="0" applyFont="1" applyFill="1" applyBorder="1" applyAlignment="1">
      <alignment horizontal="center" vertical="top" wrapText="1"/>
    </xf>
    <xf numFmtId="0" fontId="13" fillId="11" borderId="3" xfId="0" applyFont="1" applyFill="1" applyBorder="1" applyAlignment="1">
      <alignment horizontal="left" vertical="top" wrapText="1"/>
    </xf>
    <xf numFmtId="0" fontId="13" fillId="6" borderId="10" xfId="0" applyFont="1" applyFill="1" applyBorder="1" applyAlignment="1">
      <alignment horizontal="center" vertical="top" wrapText="1"/>
    </xf>
    <xf numFmtId="49" fontId="13" fillId="6" borderId="10" xfId="0" applyNumberFormat="1" applyFont="1" applyFill="1" applyBorder="1" applyAlignment="1">
      <alignment horizontal="center" vertical="top" wrapText="1"/>
    </xf>
    <xf numFmtId="0" fontId="13" fillId="6" borderId="10" xfId="0" applyFont="1" applyFill="1" applyBorder="1" applyAlignment="1">
      <alignment horizontal="left" vertical="top" wrapText="1"/>
    </xf>
    <xf numFmtId="0" fontId="13" fillId="0" borderId="3" xfId="0" applyFont="1" applyFill="1" applyBorder="1" applyAlignment="1">
      <alignment horizontal="left" vertical="top" wrapText="1"/>
    </xf>
    <xf numFmtId="0" fontId="13" fillId="0" borderId="3" xfId="0" applyFont="1" applyFill="1" applyBorder="1" applyAlignment="1">
      <alignment horizontal="center" vertical="top" wrapText="1"/>
    </xf>
    <xf numFmtId="0" fontId="13" fillId="11" borderId="11" xfId="0" applyFont="1" applyFill="1" applyBorder="1" applyAlignment="1">
      <alignment horizontal="center" vertical="top" wrapText="1"/>
    </xf>
    <xf numFmtId="0" fontId="13" fillId="11" borderId="10" xfId="0" applyFont="1" applyFill="1" applyBorder="1" applyAlignment="1">
      <alignment horizontal="left" vertical="top" wrapText="1"/>
    </xf>
    <xf numFmtId="0" fontId="13" fillId="11" borderId="4" xfId="0" applyFont="1" applyFill="1" applyBorder="1" applyAlignment="1">
      <alignment horizontal="center" vertical="top" wrapText="1"/>
    </xf>
    <xf numFmtId="0" fontId="13" fillId="6" borderId="10" xfId="0" quotePrefix="1" applyFont="1" applyFill="1" applyBorder="1" applyAlignment="1">
      <alignment horizontal="center" vertical="top" wrapText="1"/>
    </xf>
    <xf numFmtId="0" fontId="13" fillId="0" borderId="10" xfId="0" applyFont="1" applyBorder="1" applyAlignment="1">
      <alignment vertical="top" wrapText="1"/>
    </xf>
    <xf numFmtId="0" fontId="13" fillId="13" borderId="10" xfId="0" applyFont="1" applyFill="1" applyBorder="1" applyAlignment="1">
      <alignment vertical="top" wrapText="1"/>
    </xf>
    <xf numFmtId="0" fontId="13" fillId="10" borderId="10" xfId="0" applyFont="1" applyFill="1" applyBorder="1" applyAlignment="1">
      <alignment vertical="top" wrapText="1"/>
    </xf>
    <xf numFmtId="0" fontId="13" fillId="12" borderId="10" xfId="0" applyFont="1" applyFill="1" applyBorder="1" applyAlignment="1">
      <alignment vertical="top" wrapText="1"/>
    </xf>
    <xf numFmtId="0" fontId="13" fillId="6" borderId="10" xfId="0" applyFont="1" applyFill="1" applyBorder="1" applyAlignment="1">
      <alignment vertical="top" wrapText="1"/>
    </xf>
    <xf numFmtId="0" fontId="14" fillId="6" borderId="10" xfId="0" applyFont="1" applyFill="1" applyBorder="1" applyAlignment="1">
      <alignment vertical="top" wrapText="1"/>
    </xf>
    <xf numFmtId="0" fontId="14" fillId="0" borderId="10" xfId="0" applyFont="1" applyBorder="1" applyAlignment="1">
      <alignment vertical="top" wrapText="1"/>
    </xf>
    <xf numFmtId="0" fontId="13" fillId="14" borderId="10" xfId="0" applyFont="1" applyFill="1" applyBorder="1" applyAlignment="1">
      <alignment vertical="top" wrapText="1"/>
    </xf>
    <xf numFmtId="0" fontId="14" fillId="14" borderId="10" xfId="0" applyFont="1" applyFill="1" applyBorder="1" applyAlignment="1">
      <alignment vertical="top" wrapText="1"/>
    </xf>
    <xf numFmtId="0" fontId="14" fillId="0" borderId="10" xfId="0" applyFont="1" applyFill="1" applyBorder="1" applyAlignment="1">
      <alignment vertical="top" wrapText="1"/>
    </xf>
    <xf numFmtId="0" fontId="1" fillId="0" borderId="0" xfId="1" applyAlignment="1">
      <alignment wrapText="1"/>
    </xf>
    <xf numFmtId="0" fontId="3" fillId="0" borderId="0" xfId="3" applyAlignment="1">
      <alignment wrapText="1"/>
    </xf>
    <xf numFmtId="0" fontId="16" fillId="0" borderId="10" xfId="0" applyFont="1" applyFill="1" applyBorder="1" applyAlignment="1">
      <alignment horizontal="center" vertical="top" wrapText="1"/>
    </xf>
    <xf numFmtId="0" fontId="13" fillId="10" borderId="3" xfId="0" applyFont="1" applyFill="1" applyBorder="1" applyAlignment="1">
      <alignment horizontal="left" vertical="top" wrapText="1"/>
    </xf>
    <xf numFmtId="49" fontId="13" fillId="6" borderId="10" xfId="0" quotePrefix="1" applyNumberFormat="1" applyFont="1" applyFill="1" applyBorder="1" applyAlignment="1">
      <alignment horizontal="center" vertical="top" wrapText="1"/>
    </xf>
    <xf numFmtId="0" fontId="13" fillId="0" borderId="17" xfId="0" applyFont="1" applyBorder="1" applyAlignment="1">
      <alignment vertical="top" wrapText="1"/>
    </xf>
    <xf numFmtId="0" fontId="13" fillId="0" borderId="17" xfId="0" applyFont="1" applyFill="1" applyBorder="1" applyAlignment="1">
      <alignment vertical="top" wrapText="1"/>
    </xf>
    <xf numFmtId="0" fontId="0" fillId="0" borderId="0" xfId="0" applyFont="1" applyFill="1" applyBorder="1"/>
    <xf numFmtId="0" fontId="13" fillId="0" borderId="10" xfId="0" applyFont="1" applyBorder="1" applyAlignment="1">
      <alignment horizontal="left" vertical="top" wrapText="1"/>
    </xf>
    <xf numFmtId="0" fontId="19" fillId="0" borderId="0" xfId="0" applyFont="1" applyAlignment="1">
      <alignment wrapText="1"/>
    </xf>
    <xf numFmtId="0" fontId="0" fillId="0" borderId="0" xfId="0" applyFont="1" applyAlignment="1">
      <alignment wrapText="1"/>
    </xf>
    <xf numFmtId="0" fontId="13" fillId="10" borderId="11" xfId="0" applyFont="1" applyFill="1" applyBorder="1" applyAlignment="1">
      <alignment horizontal="left" vertical="top" wrapText="1"/>
    </xf>
    <xf numFmtId="0" fontId="13" fillId="10" borderId="15" xfId="0" applyFont="1" applyFill="1" applyBorder="1" applyAlignment="1">
      <alignment horizontal="left" vertical="top" wrapText="1"/>
    </xf>
    <xf numFmtId="0" fontId="13" fillId="10" borderId="5" xfId="0" applyFont="1" applyFill="1" applyBorder="1" applyAlignment="1">
      <alignment horizontal="left" vertical="top" wrapText="1"/>
    </xf>
    <xf numFmtId="0" fontId="13" fillId="10" borderId="16" xfId="0" applyFont="1" applyFill="1" applyBorder="1" applyAlignment="1">
      <alignment horizontal="left" vertical="top" wrapText="1"/>
    </xf>
    <xf numFmtId="0" fontId="13" fillId="10" borderId="10" xfId="0" applyFont="1" applyFill="1" applyBorder="1" applyAlignment="1">
      <alignment horizontal="center" vertical="top" wrapText="1"/>
    </xf>
    <xf numFmtId="0" fontId="13" fillId="10" borderId="10" xfId="0" applyNumberFormat="1" applyFont="1" applyFill="1" applyBorder="1" applyAlignment="1">
      <alignment horizontal="center" vertical="top" wrapText="1"/>
    </xf>
    <xf numFmtId="0" fontId="13" fillId="2" borderId="10" xfId="0" applyFont="1" applyFill="1" applyBorder="1" applyAlignment="1">
      <alignment horizontal="left" vertical="top" textRotation="90" wrapText="1"/>
    </xf>
    <xf numFmtId="0" fontId="13" fillId="3" borderId="10" xfId="0" applyFont="1" applyFill="1" applyBorder="1" applyAlignment="1">
      <alignment horizontal="left" vertical="top" textRotation="90" wrapText="1"/>
    </xf>
    <xf numFmtId="0" fontId="13" fillId="4" borderId="10" xfId="0" applyFont="1" applyFill="1" applyBorder="1" applyAlignment="1">
      <alignment horizontal="left" vertical="top" textRotation="90" wrapText="1"/>
    </xf>
    <xf numFmtId="0" fontId="13" fillId="5" borderId="10" xfId="0" applyFont="1" applyFill="1" applyBorder="1" applyAlignment="1">
      <alignment horizontal="left" vertical="top" textRotation="90" wrapText="1"/>
    </xf>
    <xf numFmtId="0" fontId="13" fillId="10" borderId="4" xfId="0" applyFont="1" applyFill="1" applyBorder="1" applyAlignment="1">
      <alignment horizontal="center" vertical="top" wrapText="1"/>
    </xf>
    <xf numFmtId="0" fontId="13" fillId="11" borderId="11" xfId="0" applyFont="1" applyFill="1" applyBorder="1" applyAlignment="1">
      <alignment horizontal="left" vertical="top" wrapText="1"/>
    </xf>
    <xf numFmtId="0" fontId="13" fillId="11" borderId="15" xfId="0" applyFont="1" applyFill="1" applyBorder="1" applyAlignment="1">
      <alignment horizontal="left" vertical="top" wrapText="1"/>
    </xf>
    <xf numFmtId="0" fontId="13" fillId="11" borderId="5" xfId="0" applyFont="1" applyFill="1" applyBorder="1" applyAlignment="1">
      <alignment horizontal="left" vertical="top" wrapText="1"/>
    </xf>
    <xf numFmtId="0" fontId="13" fillId="11" borderId="16" xfId="0" applyFont="1" applyFill="1" applyBorder="1" applyAlignment="1">
      <alignment horizontal="left" vertical="top" wrapText="1"/>
    </xf>
    <xf numFmtId="0" fontId="13" fillId="10" borderId="11" xfId="0" applyFont="1" applyFill="1" applyBorder="1" applyAlignment="1">
      <alignment horizontal="center" vertical="top" wrapText="1"/>
    </xf>
    <xf numFmtId="0" fontId="17" fillId="2" borderId="10" xfId="0" applyFont="1" applyFill="1" applyBorder="1" applyAlignment="1">
      <alignment horizontal="center" vertical="top" wrapText="1"/>
    </xf>
    <xf numFmtId="0" fontId="17" fillId="5" borderId="10" xfId="0" applyFont="1" applyFill="1" applyBorder="1" applyAlignment="1">
      <alignment horizontal="center" vertical="top" wrapText="1"/>
    </xf>
    <xf numFmtId="0" fontId="13" fillId="0" borderId="10" xfId="0" quotePrefix="1" applyFont="1" applyFill="1" applyBorder="1" applyAlignment="1">
      <alignment horizontal="left" vertical="top" wrapText="1"/>
    </xf>
    <xf numFmtId="0" fontId="13" fillId="12" borderId="15" xfId="0" applyFont="1" applyFill="1" applyBorder="1" applyAlignment="1">
      <alignment horizontal="left" vertical="top" wrapText="1"/>
    </xf>
    <xf numFmtId="0" fontId="13" fillId="11" borderId="11" xfId="0" quotePrefix="1" applyFont="1" applyFill="1" applyBorder="1" applyAlignment="1">
      <alignment horizontal="center" vertical="top" wrapText="1"/>
    </xf>
    <xf numFmtId="0" fontId="13" fillId="11" borderId="19" xfId="0" applyFont="1" applyFill="1" applyBorder="1" applyAlignment="1">
      <alignment horizontal="left" vertical="top" wrapText="1"/>
    </xf>
    <xf numFmtId="0" fontId="13" fillId="11" borderId="17" xfId="0" applyFont="1" applyFill="1" applyBorder="1" applyAlignment="1">
      <alignment horizontal="left" vertical="top" wrapText="1"/>
    </xf>
    <xf numFmtId="0" fontId="13" fillId="11" borderId="20" xfId="0" applyFont="1" applyFill="1" applyBorder="1" applyAlignment="1">
      <alignment horizontal="left" vertical="top" wrapText="1"/>
    </xf>
    <xf numFmtId="0" fontId="13" fillId="11" borderId="21" xfId="0" applyFont="1" applyFill="1" applyBorder="1" applyAlignment="1">
      <alignment horizontal="left" vertical="top" wrapText="1"/>
    </xf>
    <xf numFmtId="0" fontId="13" fillId="11" borderId="22" xfId="0" applyFont="1" applyFill="1" applyBorder="1" applyAlignment="1">
      <alignment horizontal="left" vertical="top" wrapText="1"/>
    </xf>
    <xf numFmtId="0" fontId="13" fillId="11" borderId="23" xfId="0" applyFont="1" applyFill="1" applyBorder="1" applyAlignment="1">
      <alignment horizontal="left" vertical="top" wrapText="1"/>
    </xf>
    <xf numFmtId="0" fontId="13" fillId="0" borderId="0" xfId="0" applyFont="1" applyFill="1" applyBorder="1" applyAlignment="1">
      <alignment horizontal="center" vertical="top" wrapText="1"/>
    </xf>
    <xf numFmtId="0" fontId="13" fillId="0" borderId="0" xfId="0" applyNumberFormat="1" applyFont="1" applyFill="1" applyBorder="1" applyAlignment="1">
      <alignment horizontal="center" vertical="top" wrapText="1"/>
    </xf>
    <xf numFmtId="49" fontId="13" fillId="0" borderId="0" xfId="0" applyNumberFormat="1" applyFont="1" applyFill="1" applyBorder="1" applyAlignment="1">
      <alignment horizontal="center" vertical="top" wrapText="1"/>
    </xf>
    <xf numFmtId="0" fontId="13" fillId="0" borderId="0" xfId="0" quotePrefix="1" applyNumberFormat="1" applyFont="1" applyFill="1" applyBorder="1" applyAlignment="1">
      <alignment horizontal="center" vertical="top" wrapText="1"/>
    </xf>
    <xf numFmtId="0" fontId="13" fillId="0" borderId="0" xfId="0" quotePrefix="1" applyFont="1" applyFill="1" applyBorder="1" applyAlignment="1">
      <alignment horizontal="center" vertical="top" wrapText="1"/>
    </xf>
    <xf numFmtId="49" fontId="13" fillId="0" borderId="0" xfId="0" applyNumberFormat="1" applyFont="1" applyFill="1" applyBorder="1" applyAlignment="1">
      <alignment horizontal="left" vertical="top" wrapText="1"/>
    </xf>
    <xf numFmtId="49" fontId="17" fillId="0" borderId="0" xfId="0" applyNumberFormat="1" applyFont="1" applyFill="1" applyBorder="1" applyAlignment="1">
      <alignment horizontal="center" vertical="top" wrapText="1"/>
    </xf>
    <xf numFmtId="49" fontId="13" fillId="0" borderId="0" xfId="0" quotePrefix="1" applyNumberFormat="1" applyFont="1" applyFill="1" applyBorder="1" applyAlignment="1">
      <alignment horizontal="center" vertical="top" wrapText="1"/>
    </xf>
    <xf numFmtId="0" fontId="13" fillId="6" borderId="10" xfId="0" quotePrefix="1" applyFont="1" applyFill="1" applyBorder="1" applyAlignment="1">
      <alignment horizontal="left" vertical="top" wrapText="1"/>
    </xf>
    <xf numFmtId="0" fontId="16" fillId="0" borderId="0" xfId="0" applyFont="1" applyFill="1" applyBorder="1" applyAlignment="1">
      <alignment horizontal="center" vertical="top" wrapText="1"/>
    </xf>
    <xf numFmtId="0" fontId="14" fillId="0" borderId="0" xfId="0" applyFont="1" applyFill="1" applyBorder="1" applyAlignment="1">
      <alignment horizontal="center" vertical="top" wrapText="1"/>
    </xf>
    <xf numFmtId="0" fontId="14" fillId="0" borderId="0" xfId="0" quotePrefix="1" applyFont="1" applyFill="1" applyBorder="1" applyAlignment="1">
      <alignment horizontal="center" vertical="top" wrapText="1"/>
    </xf>
    <xf numFmtId="49" fontId="14" fillId="0" borderId="0" xfId="0" applyNumberFormat="1" applyFont="1" applyFill="1" applyBorder="1" applyAlignment="1">
      <alignment horizontal="center" vertical="top" wrapText="1"/>
    </xf>
    <xf numFmtId="0" fontId="14" fillId="0" borderId="0" xfId="0" applyNumberFormat="1" applyFont="1" applyFill="1" applyBorder="1" applyAlignment="1">
      <alignment horizontal="center" vertical="top" wrapText="1"/>
    </xf>
    <xf numFmtId="0" fontId="13" fillId="0" borderId="0" xfId="0" quotePrefix="1" applyFont="1" applyFill="1" applyBorder="1" applyAlignment="1">
      <alignment horizontal="left" vertical="top" wrapText="1"/>
    </xf>
    <xf numFmtId="0" fontId="13" fillId="10" borderId="24" xfId="0" applyFont="1" applyFill="1" applyBorder="1" applyAlignment="1">
      <alignment horizontal="left" vertical="top" wrapText="1"/>
    </xf>
    <xf numFmtId="0" fontId="13" fillId="10" borderId="9" xfId="0" applyFont="1" applyFill="1" applyBorder="1" applyAlignment="1">
      <alignment horizontal="left" vertical="top" wrapText="1"/>
    </xf>
    <xf numFmtId="0" fontId="13" fillId="10" borderId="25" xfId="0" applyFont="1" applyFill="1" applyBorder="1" applyAlignment="1">
      <alignment horizontal="left" vertical="top" wrapText="1"/>
    </xf>
    <xf numFmtId="0" fontId="13" fillId="10" borderId="8" xfId="0" applyFont="1" applyFill="1" applyBorder="1" applyAlignment="1">
      <alignment horizontal="left" vertical="top" wrapText="1"/>
    </xf>
    <xf numFmtId="0" fontId="13" fillId="10" borderId="6" xfId="0" applyFont="1" applyFill="1" applyBorder="1" applyAlignment="1">
      <alignment horizontal="left" vertical="top" wrapText="1"/>
    </xf>
    <xf numFmtId="0" fontId="13" fillId="10" borderId="26" xfId="0" applyFont="1" applyFill="1" applyBorder="1" applyAlignment="1">
      <alignment horizontal="left" vertical="top" wrapText="1"/>
    </xf>
    <xf numFmtId="0" fontId="13" fillId="0" borderId="10" xfId="0" quotePrefix="1" applyNumberFormat="1" applyFont="1" applyFill="1" applyBorder="1" applyAlignment="1">
      <alignment horizontal="center" vertical="top" wrapText="1"/>
    </xf>
    <xf numFmtId="0" fontId="14" fillId="11" borderId="11" xfId="0" quotePrefix="1" applyFont="1" applyFill="1" applyBorder="1" applyAlignment="1">
      <alignment horizontal="center" vertical="top" wrapText="1"/>
    </xf>
    <xf numFmtId="0" fontId="14" fillId="11" borderId="10" xfId="0" applyFont="1" applyFill="1" applyBorder="1" applyAlignment="1">
      <alignment horizontal="left" vertical="top" wrapText="1"/>
    </xf>
    <xf numFmtId="0" fontId="14" fillId="11" borderId="4" xfId="0" applyFont="1" applyFill="1" applyBorder="1" applyAlignment="1">
      <alignment horizontal="center" vertical="top" wrapText="1"/>
    </xf>
    <xf numFmtId="0" fontId="14" fillId="3" borderId="10" xfId="0" applyFont="1" applyFill="1" applyBorder="1" applyAlignment="1">
      <alignment horizontal="center" vertical="top" wrapText="1"/>
    </xf>
    <xf numFmtId="0" fontId="14" fillId="4" borderId="10" xfId="0" applyFont="1" applyFill="1" applyBorder="1" applyAlignment="1">
      <alignment horizontal="center" vertical="top" wrapText="1"/>
    </xf>
    <xf numFmtId="0" fontId="14" fillId="5" borderId="10" xfId="0" applyFont="1" applyFill="1" applyBorder="1" applyAlignment="1">
      <alignment horizontal="center" vertical="top" wrapText="1"/>
    </xf>
    <xf numFmtId="0" fontId="14" fillId="11" borderId="3" xfId="0" applyFont="1" applyFill="1" applyBorder="1" applyAlignment="1">
      <alignment horizontal="left" vertical="top" wrapText="1"/>
    </xf>
    <xf numFmtId="0" fontId="14" fillId="6" borderId="10"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11" borderId="11" xfId="0" applyFont="1" applyFill="1" applyBorder="1" applyAlignment="1">
      <alignment horizontal="center" vertical="top" wrapText="1"/>
    </xf>
    <xf numFmtId="0" fontId="14" fillId="0" borderId="10" xfId="0" applyFont="1" applyFill="1" applyBorder="1" applyAlignment="1">
      <alignment horizontal="center" vertical="top" wrapText="1"/>
    </xf>
    <xf numFmtId="0" fontId="14" fillId="6" borderId="10" xfId="0" applyFont="1" applyFill="1" applyBorder="1" applyAlignment="1">
      <alignment horizontal="center" vertical="top" wrapText="1"/>
    </xf>
    <xf numFmtId="49" fontId="14" fillId="6" borderId="10" xfId="0" applyNumberFormat="1" applyFont="1" applyFill="1" applyBorder="1" applyAlignment="1">
      <alignment horizontal="center" vertical="top" wrapText="1"/>
    </xf>
    <xf numFmtId="0" fontId="14" fillId="0" borderId="10" xfId="0" applyNumberFormat="1" applyFont="1" applyFill="1" applyBorder="1" applyAlignment="1">
      <alignment horizontal="center" vertical="top" wrapText="1"/>
    </xf>
    <xf numFmtId="0" fontId="14" fillId="0" borderId="3" xfId="0" applyFont="1" applyFill="1" applyBorder="1" applyAlignment="1">
      <alignment horizontal="center" vertical="top" wrapText="1"/>
    </xf>
    <xf numFmtId="49" fontId="13" fillId="6" borderId="10" xfId="0" applyNumberFormat="1" applyFont="1" applyFill="1" applyBorder="1" applyAlignment="1">
      <alignment horizontal="left" vertical="top" wrapText="1"/>
    </xf>
    <xf numFmtId="49" fontId="17" fillId="6" borderId="10" xfId="0" applyNumberFormat="1" applyFont="1" applyFill="1" applyBorder="1" applyAlignment="1">
      <alignment horizontal="center" vertical="top" wrapText="1"/>
    </xf>
    <xf numFmtId="0" fontId="13" fillId="12" borderId="0" xfId="0" applyFont="1" applyFill="1" applyAlignment="1">
      <alignment vertical="top" wrapText="1"/>
    </xf>
    <xf numFmtId="0" fontId="15" fillId="15" borderId="10" xfId="0" applyFont="1" applyFill="1" applyBorder="1" applyAlignment="1">
      <alignment horizontal="center" vertical="top" wrapText="1"/>
    </xf>
    <xf numFmtId="0" fontId="15" fillId="15" borderId="10" xfId="0" applyFont="1" applyFill="1" applyBorder="1" applyAlignment="1">
      <alignment horizontal="left" vertical="top" wrapText="1"/>
    </xf>
    <xf numFmtId="49" fontId="15" fillId="15" borderId="10" xfId="0" applyNumberFormat="1" applyFont="1" applyFill="1" applyBorder="1" applyAlignment="1">
      <alignment horizontal="center" vertical="top" wrapText="1"/>
    </xf>
    <xf numFmtId="0" fontId="19" fillId="0" borderId="0" xfId="0" applyFont="1"/>
    <xf numFmtId="0" fontId="0" fillId="12" borderId="10" xfId="0" applyFill="1" applyBorder="1" applyAlignment="1">
      <alignment vertical="top" wrapText="1"/>
    </xf>
    <xf numFmtId="0" fontId="0" fillId="6" borderId="10" xfId="0" applyFill="1" applyBorder="1" applyAlignment="1">
      <alignment vertical="top" wrapText="1"/>
    </xf>
    <xf numFmtId="0" fontId="0" fillId="0" borderId="10" xfId="0" applyBorder="1" applyAlignment="1">
      <alignment vertical="top" wrapText="1"/>
    </xf>
    <xf numFmtId="0" fontId="0" fillId="12" borderId="10" xfId="0" applyFill="1" applyBorder="1" applyAlignment="1">
      <alignment horizontal="left" vertical="top" wrapText="1"/>
    </xf>
    <xf numFmtId="0" fontId="0" fillId="12" borderId="10" xfId="0" applyFill="1" applyBorder="1" applyAlignment="1">
      <alignment horizontal="center" vertical="top" wrapText="1"/>
    </xf>
    <xf numFmtId="49" fontId="0" fillId="12" borderId="10" xfId="0" applyNumberFormat="1" applyFill="1" applyBorder="1" applyAlignment="1">
      <alignment horizontal="center" vertical="top" wrapText="1"/>
    </xf>
    <xf numFmtId="0" fontId="0" fillId="6" borderId="10" xfId="0" applyFill="1" applyBorder="1" applyAlignment="1">
      <alignment horizontal="left" vertical="top" wrapText="1"/>
    </xf>
    <xf numFmtId="0" fontId="0" fillId="6" borderId="10" xfId="0" applyFill="1" applyBorder="1" applyAlignment="1">
      <alignment horizontal="center" vertical="top" wrapText="1"/>
    </xf>
    <xf numFmtId="49" fontId="0" fillId="6" borderId="10" xfId="0" applyNumberFormat="1" applyFill="1" applyBorder="1" applyAlignment="1">
      <alignment horizontal="center"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49" fontId="0" fillId="0" borderId="10" xfId="0" applyNumberFormat="1" applyBorder="1" applyAlignment="1">
      <alignment horizontal="center" vertical="top" wrapText="1"/>
    </xf>
    <xf numFmtId="0" fontId="0" fillId="16" borderId="0" xfId="0" applyFont="1" applyFill="1"/>
    <xf numFmtId="0" fontId="0" fillId="16" borderId="0" xfId="0" applyFont="1" applyFill="1" applyAlignment="1">
      <alignment wrapText="1"/>
    </xf>
    <xf numFmtId="0" fontId="13" fillId="16" borderId="0" xfId="0" applyFont="1" applyFill="1" applyAlignment="1">
      <alignment vertical="top" wrapText="1"/>
    </xf>
    <xf numFmtId="0" fontId="13" fillId="16" borderId="10" xfId="0" applyFont="1" applyFill="1" applyBorder="1" applyAlignment="1">
      <alignment vertical="top" wrapText="1"/>
    </xf>
    <xf numFmtId="0" fontId="13" fillId="16" borderId="10" xfId="0" applyFont="1" applyFill="1" applyBorder="1" applyAlignment="1">
      <alignment horizontal="left" vertical="top" wrapText="1"/>
    </xf>
    <xf numFmtId="0" fontId="13" fillId="16" borderId="10" xfId="0" applyFont="1" applyFill="1" applyBorder="1" applyAlignment="1">
      <alignment horizontal="center" vertical="top" wrapText="1"/>
    </xf>
    <xf numFmtId="0" fontId="13" fillId="16" borderId="10" xfId="0" applyNumberFormat="1" applyFont="1" applyFill="1" applyBorder="1" applyAlignment="1">
      <alignment horizontal="center" vertical="top" wrapText="1"/>
    </xf>
    <xf numFmtId="0" fontId="13" fillId="16" borderId="3" xfId="0" applyFont="1" applyFill="1" applyBorder="1" applyAlignment="1">
      <alignment horizontal="left" vertical="top" wrapText="1"/>
    </xf>
    <xf numFmtId="49" fontId="13" fillId="16" borderId="10" xfId="0" applyNumberFormat="1" applyFont="1" applyFill="1" applyBorder="1" applyAlignment="1">
      <alignment horizontal="center" vertical="top" wrapText="1"/>
    </xf>
    <xf numFmtId="0" fontId="13" fillId="16" borderId="3" xfId="0" applyFont="1" applyFill="1" applyBorder="1" applyAlignment="1">
      <alignment horizontal="center" vertical="top" wrapText="1"/>
    </xf>
    <xf numFmtId="0" fontId="13" fillId="16" borderId="11" xfId="0" applyFont="1" applyFill="1" applyBorder="1" applyAlignment="1">
      <alignment horizontal="center" vertical="top" wrapText="1"/>
    </xf>
    <xf numFmtId="0" fontId="13" fillId="16" borderId="4" xfId="0" applyFont="1" applyFill="1" applyBorder="1" applyAlignment="1">
      <alignment horizontal="center" vertical="top" wrapText="1"/>
    </xf>
    <xf numFmtId="0" fontId="26" fillId="0" borderId="10" xfId="0" applyFont="1" applyFill="1" applyBorder="1" applyAlignment="1">
      <alignment horizontal="left" vertical="top" wrapText="1"/>
    </xf>
    <xf numFmtId="49" fontId="13" fillId="16" borderId="10" xfId="0" quotePrefix="1" applyNumberFormat="1" applyFont="1" applyFill="1" applyBorder="1" applyAlignment="1">
      <alignment horizontal="center" vertical="top" wrapText="1"/>
    </xf>
    <xf numFmtId="0" fontId="13" fillId="16" borderId="11" xfId="0" quotePrefix="1" applyFont="1" applyFill="1" applyBorder="1" applyAlignment="1">
      <alignment horizontal="center" vertical="top" wrapText="1"/>
    </xf>
    <xf numFmtId="0" fontId="0" fillId="16" borderId="2" xfId="0" applyFont="1" applyFill="1" applyBorder="1" applyAlignment="1">
      <alignment vertical="top" wrapText="1"/>
    </xf>
    <xf numFmtId="0" fontId="0" fillId="16" borderId="10" xfId="0" applyFill="1" applyBorder="1" applyAlignment="1">
      <alignment vertical="top" wrapText="1"/>
    </xf>
    <xf numFmtId="0" fontId="13" fillId="16" borderId="0" xfId="0" applyFont="1" applyFill="1" applyBorder="1" applyAlignment="1">
      <alignment vertical="top" wrapText="1"/>
    </xf>
    <xf numFmtId="0" fontId="13" fillId="16" borderId="0" xfId="0" applyFont="1" applyFill="1" applyBorder="1" applyAlignment="1">
      <alignment horizontal="left" vertical="top" wrapText="1" indent="4"/>
    </xf>
    <xf numFmtId="0" fontId="13" fillId="16" borderId="0" xfId="0" applyFont="1" applyFill="1" applyBorder="1" applyAlignment="1">
      <alignment horizontal="left" vertical="top" wrapText="1"/>
    </xf>
    <xf numFmtId="0" fontId="13" fillId="16" borderId="0" xfId="0" applyFont="1" applyFill="1" applyBorder="1" applyAlignment="1">
      <alignment horizontal="center" vertical="top" wrapText="1"/>
    </xf>
    <xf numFmtId="0" fontId="13" fillId="16" borderId="0" xfId="0" applyNumberFormat="1" applyFont="1" applyFill="1" applyBorder="1" applyAlignment="1">
      <alignment horizontal="center" vertical="top" wrapText="1"/>
    </xf>
    <xf numFmtId="0" fontId="13" fillId="16" borderId="0" xfId="0" quotePrefix="1" applyFont="1" applyFill="1" applyBorder="1" applyAlignment="1">
      <alignment horizontal="center" vertical="top" wrapText="1"/>
    </xf>
    <xf numFmtId="49" fontId="13" fillId="16" borderId="0" xfId="0" applyNumberFormat="1" applyFont="1" applyFill="1" applyBorder="1" applyAlignment="1">
      <alignment horizontal="center" vertical="top" wrapText="1"/>
    </xf>
    <xf numFmtId="0" fontId="0" fillId="16" borderId="0" xfId="0" applyFont="1" applyFill="1" applyBorder="1"/>
    <xf numFmtId="0" fontId="13" fillId="16" borderId="10" xfId="0" quotePrefix="1" applyFont="1" applyFill="1" applyBorder="1" applyAlignment="1">
      <alignment horizontal="center" vertical="top" wrapText="1"/>
    </xf>
    <xf numFmtId="0" fontId="13" fillId="16" borderId="10" xfId="0" quotePrefix="1" applyFont="1" applyFill="1" applyBorder="1" applyAlignment="1">
      <alignment horizontal="left" vertical="top" wrapText="1"/>
    </xf>
    <xf numFmtId="0" fontId="16" fillId="16" borderId="0" xfId="0" applyFont="1" applyFill="1" applyBorder="1" applyAlignment="1">
      <alignment horizontal="left" vertical="top" wrapText="1"/>
    </xf>
    <xf numFmtId="0" fontId="16" fillId="16" borderId="0" xfId="0" applyFont="1" applyFill="1" applyBorder="1" applyAlignment="1">
      <alignment horizontal="center" vertical="top" wrapText="1"/>
    </xf>
    <xf numFmtId="0" fontId="14" fillId="16" borderId="0" xfId="0" applyFont="1" applyFill="1" applyBorder="1" applyAlignment="1">
      <alignment vertical="top" wrapText="1"/>
    </xf>
    <xf numFmtId="0" fontId="14" fillId="16" borderId="0" xfId="0" applyFont="1" applyFill="1" applyBorder="1" applyAlignment="1">
      <alignment horizontal="left" vertical="top" wrapText="1"/>
    </xf>
    <xf numFmtId="0" fontId="14" fillId="16" borderId="0" xfId="0" applyFont="1" applyFill="1" applyBorder="1" applyAlignment="1">
      <alignment horizontal="center" vertical="top" wrapText="1"/>
    </xf>
    <xf numFmtId="0" fontId="27" fillId="17" borderId="0" xfId="4"/>
    <xf numFmtId="0" fontId="28" fillId="18" borderId="0" xfId="5"/>
    <xf numFmtId="0" fontId="27" fillId="16" borderId="0" xfId="4" applyFill="1"/>
    <xf numFmtId="0" fontId="6" fillId="7" borderId="6" xfId="0" applyFont="1" applyFill="1" applyBorder="1" applyAlignment="1">
      <alignment horizontal="center" vertical="top" wrapText="1"/>
    </xf>
    <xf numFmtId="0" fontId="6" fillId="7" borderId="7" xfId="0" applyFont="1" applyFill="1" applyBorder="1" applyAlignment="1">
      <alignment horizontal="center" vertical="top" wrapText="1"/>
    </xf>
    <xf numFmtId="0" fontId="6" fillId="7" borderId="3" xfId="0" applyFont="1" applyFill="1" applyBorder="1" applyAlignment="1">
      <alignment horizontal="center" vertical="top" wrapText="1"/>
    </xf>
    <xf numFmtId="0" fontId="6" fillId="7" borderId="5" xfId="0" applyFont="1" applyFill="1" applyBorder="1" applyAlignment="1">
      <alignment horizontal="center" vertical="top" wrapText="1"/>
    </xf>
  </cellXfs>
  <cellStyles count="6">
    <cellStyle name="Заголовок 1" xfId="2" builtinId="16"/>
    <cellStyle name="Название" xfId="1" builtinId="15"/>
    <cellStyle name="Нейтральный" xfId="5" builtinId="28"/>
    <cellStyle name="Обычный" xfId="0" builtinId="0"/>
    <cellStyle name="Плохой" xfId="4" builtinId="27"/>
    <cellStyle name="Пояснение" xfId="3" builtinId="53"/>
  </cellStyles>
  <dxfs count="147">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43EF7-EADA-4A5C-B152-9604C320C274}">
  <sheetPr>
    <outlinePr summaryBelow="0"/>
  </sheetPr>
  <dimension ref="A1:FA1333"/>
  <sheetViews>
    <sheetView tabSelected="1" zoomScaleNormal="100" workbookViewId="0">
      <selection activeCell="A2" sqref="A2"/>
    </sheetView>
  </sheetViews>
  <sheetFormatPr defaultColWidth="8.77734375" defaultRowHeight="14.4" outlineLevelRow="7" x14ac:dyDescent="0.3"/>
  <cols>
    <col min="1" max="1" width="35.44140625" bestFit="1" customWidth="1"/>
    <col min="2" max="2" width="33" style="1" customWidth="1"/>
    <col min="3" max="4" width="0" hidden="1" customWidth="1"/>
    <col min="5" max="5" width="37" hidden="1" customWidth="1"/>
    <col min="6" max="6" width="0" hidden="1" customWidth="1"/>
    <col min="7" max="7" width="34.77734375" hidden="1" customWidth="1"/>
    <col min="8" max="8" width="12.109375" hidden="1" customWidth="1"/>
    <col min="9" max="9" width="38.77734375" hidden="1" customWidth="1"/>
    <col min="10" max="10" width="0" style="59" hidden="1" customWidth="1"/>
    <col min="11" max="14" width="8.77734375" hidden="1" customWidth="1"/>
    <col min="15" max="15" width="8.77734375" style="59"/>
    <col min="16" max="16" width="83.109375" style="59" customWidth="1"/>
    <col min="17" max="81" width="0" hidden="1" customWidth="1"/>
    <col min="86" max="139" width="0" hidden="1" customWidth="1"/>
    <col min="141" max="141" width="45.6640625" customWidth="1"/>
    <col min="142" max="142" width="12.44140625" customWidth="1"/>
    <col min="144" max="144" width="19" customWidth="1"/>
    <col min="145" max="145" width="19.33203125" customWidth="1"/>
    <col min="146" max="146" width="30.109375" customWidth="1"/>
    <col min="147" max="156" width="0" hidden="1" customWidth="1"/>
  </cols>
  <sheetData>
    <row r="1" spans="1:157" s="2" customFormat="1" ht="23.4" x14ac:dyDescent="0.45">
      <c r="A1" s="2" t="s">
        <v>3712</v>
      </c>
      <c r="B1" s="106"/>
      <c r="J1" s="48"/>
      <c r="O1" s="48"/>
      <c r="P1" s="48"/>
    </row>
    <row r="2" spans="1:157" s="3" customFormat="1" x14ac:dyDescent="0.3">
      <c r="A2" s="3" t="s">
        <v>1948</v>
      </c>
      <c r="B2" s="107" t="s">
        <v>1949</v>
      </c>
      <c r="J2" s="49"/>
      <c r="O2" s="49"/>
      <c r="P2" s="49"/>
    </row>
    <row r="3" spans="1:157" ht="30.6" x14ac:dyDescent="0.3">
      <c r="I3" s="5"/>
      <c r="J3" s="50"/>
      <c r="K3" s="6" t="s">
        <v>1950</v>
      </c>
      <c r="L3" s="6"/>
      <c r="M3" s="6"/>
      <c r="N3" s="6"/>
      <c r="O3" s="50"/>
      <c r="P3" s="61"/>
      <c r="Q3" s="7"/>
      <c r="R3" s="7"/>
      <c r="S3" s="7"/>
      <c r="T3" s="8" t="s">
        <v>1951</v>
      </c>
      <c r="U3" s="9"/>
      <c r="V3" s="8"/>
      <c r="W3" s="9"/>
      <c r="X3" s="9"/>
      <c r="Y3" s="9"/>
      <c r="Z3" s="9"/>
      <c r="AA3" s="9"/>
      <c r="AB3" s="9"/>
      <c r="AC3" s="9"/>
      <c r="AD3" s="9"/>
      <c r="AE3" s="10"/>
      <c r="AF3" s="11" t="s">
        <v>1952</v>
      </c>
      <c r="AG3" s="12"/>
      <c r="AH3" s="12"/>
      <c r="AI3" s="12"/>
      <c r="AJ3" s="12"/>
      <c r="AK3" s="12"/>
      <c r="AL3" s="12"/>
      <c r="AM3" s="12"/>
      <c r="AN3" s="12"/>
      <c r="AO3" s="12"/>
      <c r="AP3" s="12"/>
      <c r="AQ3" s="12"/>
      <c r="AR3" s="12"/>
      <c r="AS3" s="12"/>
      <c r="AT3" s="13" t="s">
        <v>1953</v>
      </c>
      <c r="AU3" s="14"/>
      <c r="AV3" s="14"/>
      <c r="AW3" s="14"/>
      <c r="AX3" s="14"/>
      <c r="AY3" s="14"/>
      <c r="AZ3" s="14"/>
      <c r="BA3" s="14"/>
      <c r="BB3" s="14"/>
      <c r="BC3" s="14"/>
      <c r="BD3" s="14"/>
      <c r="BE3" s="14"/>
      <c r="BF3" s="14"/>
      <c r="BG3" s="14"/>
      <c r="BH3" s="14"/>
      <c r="BI3" s="14"/>
      <c r="BJ3" s="14"/>
      <c r="BK3" s="14"/>
      <c r="BL3" s="14"/>
      <c r="BM3" s="15"/>
      <c r="BN3" s="15"/>
      <c r="BO3" s="15"/>
      <c r="BP3" s="15"/>
      <c r="BQ3" s="15"/>
      <c r="BR3" s="15"/>
      <c r="BS3" s="15"/>
      <c r="BT3" s="15"/>
      <c r="BU3" s="16"/>
      <c r="BV3" s="17"/>
      <c r="BW3" s="18" t="s">
        <v>1954</v>
      </c>
      <c r="BX3" s="19"/>
      <c r="BY3" s="20"/>
      <c r="BZ3" s="21"/>
      <c r="CA3" s="22"/>
      <c r="CB3" s="23"/>
      <c r="CC3" s="24"/>
      <c r="CD3" s="25" t="s">
        <v>1955</v>
      </c>
      <c r="CE3" s="237" t="s">
        <v>1956</v>
      </c>
      <c r="CF3" s="238"/>
      <c r="CG3" s="26"/>
      <c r="CH3" s="235" t="s">
        <v>1957</v>
      </c>
      <c r="CI3" s="236"/>
      <c r="CJ3" s="236"/>
      <c r="CK3" s="236"/>
      <c r="CL3" s="236"/>
      <c r="CM3" s="236"/>
      <c r="CN3" s="235" t="s">
        <v>1958</v>
      </c>
      <c r="CO3" s="236"/>
      <c r="CP3" s="236"/>
      <c r="CQ3" s="236"/>
      <c r="CR3" s="236"/>
      <c r="CS3" s="236"/>
      <c r="CT3" s="235" t="s">
        <v>1959</v>
      </c>
      <c r="CU3" s="236"/>
      <c r="CV3" s="236"/>
      <c r="CW3" s="236"/>
      <c r="CX3" s="236"/>
      <c r="CY3" s="236"/>
      <c r="CZ3" s="235" t="s">
        <v>1960</v>
      </c>
      <c r="DA3" s="236"/>
      <c r="DB3" s="236"/>
      <c r="DC3" s="236"/>
      <c r="DD3" s="236"/>
      <c r="DE3" s="236"/>
      <c r="DF3" s="235" t="s">
        <v>1961</v>
      </c>
      <c r="DG3" s="236"/>
      <c r="DH3" s="236"/>
      <c r="DI3" s="236"/>
      <c r="DJ3" s="236"/>
      <c r="DK3" s="236"/>
      <c r="DL3" s="235" t="s">
        <v>1962</v>
      </c>
      <c r="DM3" s="236"/>
      <c r="DN3" s="236"/>
      <c r="DO3" s="236"/>
      <c r="DP3" s="236"/>
      <c r="DQ3" s="236"/>
      <c r="DR3" s="235" t="s">
        <v>1963</v>
      </c>
      <c r="DS3" s="236"/>
      <c r="DT3" s="236"/>
      <c r="DU3" s="236"/>
      <c r="DV3" s="236"/>
      <c r="DW3" s="236"/>
      <c r="DX3" s="235" t="s">
        <v>1964</v>
      </c>
      <c r="DY3" s="236"/>
      <c r="DZ3" s="236"/>
      <c r="EA3" s="236"/>
      <c r="EB3" s="236"/>
      <c r="EC3" s="236"/>
      <c r="ED3" s="235" t="s">
        <v>1965</v>
      </c>
      <c r="EE3" s="236"/>
      <c r="EF3" s="236"/>
      <c r="EG3" s="236"/>
      <c r="EH3" s="236"/>
      <c r="EI3" s="236"/>
      <c r="EK3" s="187" t="s">
        <v>3285</v>
      </c>
    </row>
    <row r="4" spans="1:157" s="4" customFormat="1" ht="139.19999999999999" thickBot="1" x14ac:dyDescent="0.3">
      <c r="A4" s="4" t="s">
        <v>0</v>
      </c>
      <c r="B4" s="4" t="s">
        <v>1</v>
      </c>
      <c r="C4" s="4" t="s">
        <v>2</v>
      </c>
      <c r="D4" s="4" t="s">
        <v>3</v>
      </c>
      <c r="E4" s="4" t="s">
        <v>4</v>
      </c>
      <c r="F4" s="4" t="s">
        <v>5</v>
      </c>
      <c r="G4" s="4" t="s">
        <v>6</v>
      </c>
      <c r="H4" s="4" t="s">
        <v>3255</v>
      </c>
      <c r="I4" s="4" t="s">
        <v>3256</v>
      </c>
      <c r="J4" s="50" t="s">
        <v>1966</v>
      </c>
      <c r="K4" s="27" t="s">
        <v>1967</v>
      </c>
      <c r="L4" s="27" t="s">
        <v>1968</v>
      </c>
      <c r="M4" s="27" t="s">
        <v>1969</v>
      </c>
      <c r="N4" s="27" t="s">
        <v>1970</v>
      </c>
      <c r="O4" s="62" t="s">
        <v>1971</v>
      </c>
      <c r="P4" s="62" t="s">
        <v>1972</v>
      </c>
      <c r="Q4" s="28" t="s">
        <v>1973</v>
      </c>
      <c r="R4" s="28" t="s">
        <v>1974</v>
      </c>
      <c r="S4" s="29" t="s">
        <v>1975</v>
      </c>
      <c r="T4" s="30" t="s">
        <v>1976</v>
      </c>
      <c r="U4" s="30" t="s">
        <v>1977</v>
      </c>
      <c r="V4" s="30" t="s">
        <v>1978</v>
      </c>
      <c r="W4" s="30" t="s">
        <v>1979</v>
      </c>
      <c r="X4" s="30" t="s">
        <v>1980</v>
      </c>
      <c r="Y4" s="30" t="s">
        <v>1981</v>
      </c>
      <c r="Z4" s="30" t="s">
        <v>1982</v>
      </c>
      <c r="AA4" s="30" t="s">
        <v>1983</v>
      </c>
      <c r="AB4" s="30" t="s">
        <v>1984</v>
      </c>
      <c r="AC4" s="30" t="s">
        <v>1985</v>
      </c>
      <c r="AD4" s="30" t="s">
        <v>1986</v>
      </c>
      <c r="AE4" s="30" t="s">
        <v>1987</v>
      </c>
      <c r="AF4" s="31" t="s">
        <v>1988</v>
      </c>
      <c r="AG4" s="31" t="s">
        <v>1989</v>
      </c>
      <c r="AH4" s="31" t="s">
        <v>1990</v>
      </c>
      <c r="AI4" s="31" t="s">
        <v>1991</v>
      </c>
      <c r="AJ4" s="31" t="s">
        <v>1992</v>
      </c>
      <c r="AK4" s="31" t="s">
        <v>1993</v>
      </c>
      <c r="AL4" s="31" t="s">
        <v>1994</v>
      </c>
      <c r="AM4" s="31" t="s">
        <v>1995</v>
      </c>
      <c r="AN4" s="31" t="s">
        <v>1996</v>
      </c>
      <c r="AO4" s="31" t="s">
        <v>1997</v>
      </c>
      <c r="AP4" s="31" t="s">
        <v>1998</v>
      </c>
      <c r="AQ4" s="31" t="s">
        <v>1999</v>
      </c>
      <c r="AR4" s="31" t="s">
        <v>2000</v>
      </c>
      <c r="AS4" s="31" t="s">
        <v>2001</v>
      </c>
      <c r="AT4" s="32" t="s">
        <v>2002</v>
      </c>
      <c r="AU4" s="32" t="s">
        <v>2003</v>
      </c>
      <c r="AV4" s="32" t="s">
        <v>2004</v>
      </c>
      <c r="AW4" s="32" t="s">
        <v>852</v>
      </c>
      <c r="AX4" s="32" t="s">
        <v>855</v>
      </c>
      <c r="AY4" s="32" t="s">
        <v>2005</v>
      </c>
      <c r="AZ4" s="32" t="s">
        <v>2006</v>
      </c>
      <c r="BA4" s="32" t="s">
        <v>2007</v>
      </c>
      <c r="BB4" s="32" t="s">
        <v>2008</v>
      </c>
      <c r="BC4" s="32" t="s">
        <v>2009</v>
      </c>
      <c r="BD4" s="32" t="s">
        <v>2010</v>
      </c>
      <c r="BE4" s="32" t="s">
        <v>2011</v>
      </c>
      <c r="BF4" s="32" t="s">
        <v>2012</v>
      </c>
      <c r="BG4" s="32" t="s">
        <v>2013</v>
      </c>
      <c r="BH4" s="32" t="s">
        <v>2014</v>
      </c>
      <c r="BI4" s="32" t="s">
        <v>2015</v>
      </c>
      <c r="BJ4" s="32" t="s">
        <v>2016</v>
      </c>
      <c r="BK4" s="32" t="s">
        <v>2017</v>
      </c>
      <c r="BL4" s="32" t="s">
        <v>2018</v>
      </c>
      <c r="BM4" s="33" t="s">
        <v>2019</v>
      </c>
      <c r="BN4" s="33" t="s">
        <v>2020</v>
      </c>
      <c r="BO4" s="33" t="s">
        <v>2021</v>
      </c>
      <c r="BP4" s="33" t="s">
        <v>2022</v>
      </c>
      <c r="BQ4" s="33" t="s">
        <v>2023</v>
      </c>
      <c r="BR4" s="33" t="s">
        <v>2024</v>
      </c>
      <c r="BS4" s="33" t="s">
        <v>2025</v>
      </c>
      <c r="BT4" s="33" t="s">
        <v>2026</v>
      </c>
      <c r="BU4" s="33" t="s">
        <v>2027</v>
      </c>
      <c r="BV4" s="34" t="s">
        <v>2028</v>
      </c>
      <c r="BW4" s="35" t="s">
        <v>1424</v>
      </c>
      <c r="BX4" s="36" t="s">
        <v>2029</v>
      </c>
      <c r="BY4" s="37" t="s">
        <v>2030</v>
      </c>
      <c r="BZ4" s="38" t="s">
        <v>2031</v>
      </c>
      <c r="CA4" s="38" t="s">
        <v>2032</v>
      </c>
      <c r="CB4" s="38" t="s">
        <v>2033</v>
      </c>
      <c r="CC4" s="38" t="s">
        <v>2034</v>
      </c>
      <c r="CD4" s="34" t="s">
        <v>2035</v>
      </c>
      <c r="CE4" s="39" t="s">
        <v>2036</v>
      </c>
      <c r="CF4" s="40" t="s">
        <v>2037</v>
      </c>
      <c r="CG4" s="41" t="s">
        <v>2038</v>
      </c>
      <c r="CH4" s="42" t="s">
        <v>2039</v>
      </c>
      <c r="CI4" s="43" t="s">
        <v>2040</v>
      </c>
      <c r="CJ4" s="43" t="s">
        <v>2041</v>
      </c>
      <c r="CK4" s="43" t="s">
        <v>2042</v>
      </c>
      <c r="CL4" s="44" t="s">
        <v>2043</v>
      </c>
      <c r="CM4" s="45" t="s">
        <v>2032</v>
      </c>
      <c r="CN4" s="46" t="s">
        <v>2039</v>
      </c>
      <c r="CO4" s="43" t="s">
        <v>2040</v>
      </c>
      <c r="CP4" s="43" t="s">
        <v>2041</v>
      </c>
      <c r="CQ4" s="43" t="s">
        <v>2042</v>
      </c>
      <c r="CR4" s="44" t="s">
        <v>2043</v>
      </c>
      <c r="CS4" s="45" t="s">
        <v>2032</v>
      </c>
      <c r="CT4" s="46" t="s">
        <v>2039</v>
      </c>
      <c r="CU4" s="43" t="s">
        <v>2040</v>
      </c>
      <c r="CV4" s="43" t="s">
        <v>2041</v>
      </c>
      <c r="CW4" s="43" t="s">
        <v>2042</v>
      </c>
      <c r="CX4" s="44" t="s">
        <v>2043</v>
      </c>
      <c r="CY4" s="45" t="s">
        <v>2032</v>
      </c>
      <c r="CZ4" s="46" t="s">
        <v>2039</v>
      </c>
      <c r="DA4" s="43" t="s">
        <v>2040</v>
      </c>
      <c r="DB4" s="43" t="s">
        <v>2041</v>
      </c>
      <c r="DC4" s="43" t="s">
        <v>2042</v>
      </c>
      <c r="DD4" s="44" t="s">
        <v>2043</v>
      </c>
      <c r="DE4" s="46" t="s">
        <v>2032</v>
      </c>
      <c r="DF4" s="42" t="s">
        <v>2039</v>
      </c>
      <c r="DG4" s="43" t="s">
        <v>2040</v>
      </c>
      <c r="DH4" s="43" t="s">
        <v>2041</v>
      </c>
      <c r="DI4" s="43" t="s">
        <v>2042</v>
      </c>
      <c r="DJ4" s="44" t="s">
        <v>2043</v>
      </c>
      <c r="DK4" s="45" t="s">
        <v>2032</v>
      </c>
      <c r="DL4" s="42" t="s">
        <v>2039</v>
      </c>
      <c r="DM4" s="43" t="s">
        <v>2040</v>
      </c>
      <c r="DN4" s="43" t="s">
        <v>2041</v>
      </c>
      <c r="DO4" s="43" t="s">
        <v>2042</v>
      </c>
      <c r="DP4" s="44" t="s">
        <v>2043</v>
      </c>
      <c r="DQ4" s="46" t="s">
        <v>2032</v>
      </c>
      <c r="DR4" s="47" t="s">
        <v>2039</v>
      </c>
      <c r="DS4" s="43" t="s">
        <v>2040</v>
      </c>
      <c r="DT4" s="43" t="s">
        <v>2041</v>
      </c>
      <c r="DU4" s="43" t="s">
        <v>2042</v>
      </c>
      <c r="DV4" s="44" t="s">
        <v>2043</v>
      </c>
      <c r="DW4" s="46" t="s">
        <v>2032</v>
      </c>
      <c r="DX4" s="42" t="s">
        <v>2039</v>
      </c>
      <c r="DY4" s="43" t="s">
        <v>2040</v>
      </c>
      <c r="DZ4" s="43" t="s">
        <v>2041</v>
      </c>
      <c r="EA4" s="43" t="s">
        <v>2042</v>
      </c>
      <c r="EB4" s="44" t="s">
        <v>2043</v>
      </c>
      <c r="EC4" s="45" t="s">
        <v>2032</v>
      </c>
      <c r="ED4" s="42" t="s">
        <v>2039</v>
      </c>
      <c r="EE4" s="43" t="s">
        <v>2040</v>
      </c>
      <c r="EF4" s="43" t="s">
        <v>2041</v>
      </c>
      <c r="EG4" s="43" t="s">
        <v>2042</v>
      </c>
      <c r="EH4" s="44" t="s">
        <v>2043</v>
      </c>
      <c r="EI4" s="45" t="s">
        <v>2032</v>
      </c>
      <c r="EK4" s="184" t="s">
        <v>3269</v>
      </c>
      <c r="EL4" s="184" t="s">
        <v>3270</v>
      </c>
      <c r="EM4" s="184" t="s">
        <v>3271</v>
      </c>
      <c r="EN4" s="184" t="s">
        <v>3272</v>
      </c>
      <c r="EO4" s="184" t="s">
        <v>3273</v>
      </c>
      <c r="EP4" s="184" t="s">
        <v>1972</v>
      </c>
      <c r="EQ4" s="184" t="s">
        <v>3274</v>
      </c>
      <c r="ER4" s="184" t="s">
        <v>3275</v>
      </c>
      <c r="ES4" s="184" t="s">
        <v>3276</v>
      </c>
      <c r="ET4" s="184" t="s">
        <v>3277</v>
      </c>
      <c r="EU4" s="184" t="s">
        <v>3278</v>
      </c>
      <c r="EV4" s="184" t="s">
        <v>3279</v>
      </c>
      <c r="EW4" s="185" t="s">
        <v>3280</v>
      </c>
      <c r="EX4" s="184" t="s">
        <v>3281</v>
      </c>
      <c r="EY4" s="184" t="s">
        <v>3282</v>
      </c>
      <c r="EZ4" s="184" t="s">
        <v>3283</v>
      </c>
      <c r="FA4" s="186" t="s">
        <v>3284</v>
      </c>
    </row>
    <row r="5" spans="1:157" s="60" customFormat="1" ht="29.4" thickTop="1" x14ac:dyDescent="0.3">
      <c r="A5" s="60" t="s">
        <v>7</v>
      </c>
      <c r="B5" s="116"/>
      <c r="E5" s="60" t="s">
        <v>8</v>
      </c>
      <c r="H5" s="60">
        <f>IF(B5=I5,1,0)</f>
        <v>1</v>
      </c>
      <c r="CH5" s="117"/>
      <c r="CI5" s="64"/>
      <c r="CJ5" s="64"/>
      <c r="CK5" s="64"/>
      <c r="CL5" s="64"/>
      <c r="CM5" s="118"/>
      <c r="CN5" s="119"/>
      <c r="CO5" s="64"/>
      <c r="CP5" s="64"/>
      <c r="CQ5" s="64"/>
      <c r="CR5" s="64"/>
      <c r="CS5" s="64"/>
      <c r="CT5" s="117"/>
      <c r="CU5" s="64"/>
      <c r="CV5" s="64"/>
      <c r="CW5" s="64"/>
      <c r="CX5" s="64"/>
      <c r="CY5" s="118"/>
      <c r="CZ5" s="119"/>
      <c r="DA5" s="64"/>
      <c r="DB5" s="64"/>
      <c r="DC5" s="64"/>
      <c r="DD5" s="64"/>
      <c r="DE5" s="109"/>
      <c r="DF5" s="117"/>
      <c r="DG5" s="64"/>
      <c r="DH5" s="64"/>
      <c r="DI5" s="64"/>
      <c r="DJ5" s="64"/>
      <c r="DK5" s="64"/>
      <c r="DL5" s="117"/>
      <c r="DM5" s="64"/>
      <c r="DN5" s="64"/>
      <c r="DO5" s="64"/>
      <c r="DP5" s="64"/>
      <c r="DQ5" s="109"/>
      <c r="DR5" s="120"/>
      <c r="DS5" s="64"/>
      <c r="DT5" s="64"/>
      <c r="DU5" s="64"/>
      <c r="DV5" s="64"/>
      <c r="DW5" s="109"/>
      <c r="DX5" s="117"/>
      <c r="DY5" s="64"/>
      <c r="DZ5" s="64"/>
      <c r="EA5" s="64"/>
      <c r="EB5" s="64"/>
      <c r="EC5" s="118"/>
      <c r="ED5" s="117"/>
      <c r="EE5" s="64"/>
      <c r="EF5" s="64"/>
      <c r="EG5" s="64"/>
      <c r="EH5" s="64"/>
      <c r="EI5" s="118"/>
      <c r="EK5" s="188" t="s">
        <v>3286</v>
      </c>
      <c r="EL5" s="188"/>
      <c r="EM5" s="188" t="s">
        <v>3287</v>
      </c>
      <c r="EN5" s="188" t="s">
        <v>3288</v>
      </c>
      <c r="EO5" s="188" t="s">
        <v>3289</v>
      </c>
      <c r="EP5" s="188"/>
      <c r="EQ5" s="188"/>
      <c r="ER5" s="188" t="s">
        <v>3286</v>
      </c>
      <c r="ES5" s="188"/>
      <c r="ET5" s="188"/>
      <c r="EU5" s="188"/>
      <c r="EV5" s="188"/>
      <c r="EW5" s="191"/>
      <c r="EX5" s="188"/>
      <c r="EY5" s="192"/>
      <c r="EZ5" s="192"/>
      <c r="FA5" s="193"/>
    </row>
    <row r="6" spans="1:157" s="60" customFormat="1" ht="43.2" outlineLevel="1" x14ac:dyDescent="0.3">
      <c r="A6" s="60" t="s">
        <v>9</v>
      </c>
      <c r="B6" s="116" t="s">
        <v>9</v>
      </c>
      <c r="C6" s="60">
        <v>1</v>
      </c>
      <c r="D6" s="60">
        <v>1</v>
      </c>
      <c r="E6" s="60" t="s">
        <v>10</v>
      </c>
      <c r="H6" s="60">
        <f t="shared" ref="H6:H7" si="0">IF(SEARCH(I6,B6),1,0)</f>
        <v>1</v>
      </c>
      <c r="I6" s="51"/>
      <c r="J6" s="51" t="s">
        <v>2044</v>
      </c>
      <c r="K6" s="98"/>
      <c r="L6" s="98"/>
      <c r="M6" s="98"/>
      <c r="N6" s="98"/>
      <c r="O6" s="63" t="s">
        <v>2045</v>
      </c>
      <c r="P6" s="64"/>
      <c r="Q6" s="121" t="s">
        <v>2046</v>
      </c>
      <c r="R6" s="121" t="s">
        <v>2047</v>
      </c>
      <c r="S6" s="122">
        <v>1</v>
      </c>
      <c r="T6" s="123"/>
      <c r="U6" s="123"/>
      <c r="V6" s="123"/>
      <c r="W6" s="123"/>
      <c r="X6" s="123"/>
      <c r="Y6" s="123"/>
      <c r="Z6" s="123"/>
      <c r="AA6" s="123"/>
      <c r="AB6" s="123"/>
      <c r="AC6" s="123"/>
      <c r="AD6" s="123"/>
      <c r="AE6" s="123"/>
      <c r="AF6" s="124"/>
      <c r="AG6" s="124"/>
      <c r="AH6" s="124"/>
      <c r="AI6" s="124"/>
      <c r="AJ6" s="124"/>
      <c r="AK6" s="124"/>
      <c r="AL6" s="124"/>
      <c r="AM6" s="124"/>
      <c r="AN6" s="124"/>
      <c r="AO6" s="124"/>
      <c r="AP6" s="124"/>
      <c r="AQ6" s="124"/>
      <c r="AR6" s="124"/>
      <c r="AS6" s="124"/>
      <c r="AT6" s="84" t="s">
        <v>2048</v>
      </c>
      <c r="AU6" s="125"/>
      <c r="AV6" s="125"/>
      <c r="AW6" s="125"/>
      <c r="AX6" s="125"/>
      <c r="AY6" s="125"/>
      <c r="AZ6" s="125"/>
      <c r="BA6" s="125"/>
      <c r="BB6" s="125"/>
      <c r="BC6" s="125"/>
      <c r="BD6" s="125"/>
      <c r="BE6" s="125"/>
      <c r="BF6" s="125"/>
      <c r="BG6" s="125"/>
      <c r="BH6" s="125"/>
      <c r="BI6" s="125"/>
      <c r="BJ6" s="125"/>
      <c r="BK6" s="125"/>
      <c r="BL6" s="125"/>
      <c r="BM6" s="126"/>
      <c r="BN6" s="126"/>
      <c r="BO6" s="126"/>
      <c r="BP6" s="126"/>
      <c r="BQ6" s="126"/>
      <c r="BR6" s="126"/>
      <c r="BS6" s="126"/>
      <c r="BT6" s="126"/>
      <c r="BU6" s="126"/>
      <c r="BV6" s="109"/>
      <c r="BW6" s="87"/>
      <c r="BX6" s="88"/>
      <c r="BY6" s="89"/>
      <c r="BZ6" s="65"/>
      <c r="CA6" s="65"/>
      <c r="CB6" s="90"/>
      <c r="CC6" s="91" t="s">
        <v>2048</v>
      </c>
      <c r="CD6" s="109"/>
      <c r="CE6" s="117"/>
      <c r="CF6" s="64"/>
      <c r="CG6" s="127"/>
      <c r="CH6" s="128"/>
      <c r="CI6" s="93"/>
      <c r="CJ6" s="93"/>
      <c r="CK6" s="93"/>
      <c r="CL6" s="93"/>
      <c r="CM6" s="129"/>
      <c r="CN6" s="130"/>
      <c r="CO6" s="93"/>
      <c r="CP6" s="93"/>
      <c r="CQ6" s="93"/>
      <c r="CR6" s="93"/>
      <c r="CS6" s="93"/>
      <c r="CT6" s="128"/>
      <c r="CU6" s="93"/>
      <c r="CV6" s="93"/>
      <c r="CW6" s="93"/>
      <c r="CX6" s="93"/>
      <c r="CY6" s="129"/>
      <c r="CZ6" s="130"/>
      <c r="DA6" s="93"/>
      <c r="DB6" s="93"/>
      <c r="DC6" s="93"/>
      <c r="DD6" s="93"/>
      <c r="DE6" s="86"/>
      <c r="DF6" s="128"/>
      <c r="DG6" s="93"/>
      <c r="DH6" s="93"/>
      <c r="DI6" s="93"/>
      <c r="DJ6" s="93"/>
      <c r="DK6" s="93"/>
      <c r="DL6" s="128"/>
      <c r="DM6" s="93"/>
      <c r="DN6" s="93"/>
      <c r="DO6" s="93"/>
      <c r="DP6" s="93"/>
      <c r="DQ6" s="86"/>
      <c r="DR6" s="131"/>
      <c r="DS6" s="93"/>
      <c r="DT6" s="93"/>
      <c r="DU6" s="93"/>
      <c r="DV6" s="93"/>
      <c r="DW6" s="86"/>
      <c r="DX6" s="128"/>
      <c r="DY6" s="93"/>
      <c r="DZ6" s="93"/>
      <c r="EA6" s="93"/>
      <c r="EB6" s="93"/>
      <c r="EC6" s="129"/>
      <c r="ED6" s="128"/>
      <c r="EE6" s="93"/>
      <c r="EF6" s="93"/>
      <c r="EG6" s="93"/>
      <c r="EH6" s="93"/>
      <c r="EI6" s="129"/>
      <c r="EK6" s="189" t="s">
        <v>3290</v>
      </c>
      <c r="EL6" s="189" t="s">
        <v>3291</v>
      </c>
      <c r="EM6" s="189" t="s">
        <v>3292</v>
      </c>
      <c r="EN6" s="189" t="s">
        <v>3293</v>
      </c>
      <c r="EO6" s="189" t="s">
        <v>3294</v>
      </c>
      <c r="EP6" s="189" t="s">
        <v>3295</v>
      </c>
      <c r="EQ6" s="189"/>
      <c r="ER6" s="189" t="s">
        <v>3286</v>
      </c>
      <c r="ES6" s="189"/>
      <c r="ET6" s="189"/>
      <c r="EU6" s="189"/>
      <c r="EV6" s="189"/>
      <c r="EW6" s="194" t="s">
        <v>3349</v>
      </c>
      <c r="EX6" s="189" t="s">
        <v>1465</v>
      </c>
      <c r="EY6" s="195">
        <v>0</v>
      </c>
      <c r="EZ6" s="195">
        <v>1</v>
      </c>
      <c r="FA6" s="196"/>
    </row>
    <row r="7" spans="1:157" s="60" customFormat="1" ht="78" customHeight="1" outlineLevel="2" x14ac:dyDescent="0.3">
      <c r="A7" s="60" t="s">
        <v>11</v>
      </c>
      <c r="B7" s="116" t="s">
        <v>12</v>
      </c>
      <c r="C7" s="60">
        <v>1</v>
      </c>
      <c r="D7" s="60">
        <v>1</v>
      </c>
      <c r="E7" s="60" t="s">
        <v>13</v>
      </c>
      <c r="H7" s="60">
        <f t="shared" si="0"/>
        <v>1</v>
      </c>
      <c r="I7" s="52" t="str">
        <f>SUBSTITUTE(CD7,".","/")</f>
        <v>EPCMessageHeader/ShipMessageID</v>
      </c>
      <c r="J7" s="52"/>
      <c r="K7" s="96" t="s">
        <v>2049</v>
      </c>
      <c r="L7" s="96"/>
      <c r="M7" s="67"/>
      <c r="N7" s="67"/>
      <c r="O7" s="65" t="s">
        <v>2050</v>
      </c>
      <c r="P7" s="65" t="s">
        <v>2051</v>
      </c>
      <c r="Q7" s="80" t="s">
        <v>2046</v>
      </c>
      <c r="R7" s="80" t="s">
        <v>2047</v>
      </c>
      <c r="S7" s="81">
        <v>1</v>
      </c>
      <c r="T7" s="82"/>
      <c r="U7" s="82"/>
      <c r="V7" s="82"/>
      <c r="W7" s="82"/>
      <c r="X7" s="82"/>
      <c r="Y7" s="82"/>
      <c r="Z7" s="82"/>
      <c r="AA7" s="82"/>
      <c r="AB7" s="82"/>
      <c r="AC7" s="82"/>
      <c r="AD7" s="82"/>
      <c r="AE7" s="82"/>
      <c r="AF7" s="83"/>
      <c r="AG7" s="83"/>
      <c r="AH7" s="83"/>
      <c r="AI7" s="83"/>
      <c r="AJ7" s="83"/>
      <c r="AK7" s="83"/>
      <c r="AL7" s="83"/>
      <c r="AM7" s="83"/>
      <c r="AN7" s="83"/>
      <c r="AO7" s="83"/>
      <c r="AP7" s="83"/>
      <c r="AQ7" s="83"/>
      <c r="AR7" s="83"/>
      <c r="AS7" s="83"/>
      <c r="AT7" s="84" t="s">
        <v>2048</v>
      </c>
      <c r="AU7" s="84"/>
      <c r="AV7" s="84"/>
      <c r="AW7" s="84"/>
      <c r="AX7" s="84"/>
      <c r="AY7" s="84"/>
      <c r="AZ7" s="84"/>
      <c r="BA7" s="84"/>
      <c r="BB7" s="84"/>
      <c r="BC7" s="84"/>
      <c r="BD7" s="84"/>
      <c r="BE7" s="84"/>
      <c r="BF7" s="84"/>
      <c r="BG7" s="84"/>
      <c r="BH7" s="84"/>
      <c r="BI7" s="84"/>
      <c r="BJ7" s="84"/>
      <c r="BK7" s="84"/>
      <c r="BL7" s="84"/>
      <c r="BM7" s="85"/>
      <c r="BN7" s="85"/>
      <c r="BO7" s="85"/>
      <c r="BP7" s="85"/>
      <c r="BQ7" s="85"/>
      <c r="BR7" s="85"/>
      <c r="BS7" s="85"/>
      <c r="BT7" s="85"/>
      <c r="BU7" s="85"/>
      <c r="BV7" s="86"/>
      <c r="BW7" s="87" t="s">
        <v>334</v>
      </c>
      <c r="BX7" s="110" t="s">
        <v>2052</v>
      </c>
      <c r="BY7" s="89" t="s">
        <v>2053</v>
      </c>
      <c r="BZ7" s="65"/>
      <c r="CA7" s="65"/>
      <c r="CB7" s="90" t="s">
        <v>2054</v>
      </c>
      <c r="CC7" s="91" t="s">
        <v>2048</v>
      </c>
      <c r="CD7" s="86" t="s">
        <v>2055</v>
      </c>
      <c r="CE7" s="92" t="s">
        <v>2048</v>
      </c>
      <c r="CF7" s="93" t="s">
        <v>2055</v>
      </c>
      <c r="CG7" s="94" t="s">
        <v>2056</v>
      </c>
      <c r="CH7" s="128"/>
      <c r="CI7" s="93"/>
      <c r="CJ7" s="93"/>
      <c r="CK7" s="93"/>
      <c r="CL7" s="93"/>
      <c r="CM7" s="129"/>
      <c r="CN7" s="130"/>
      <c r="CO7" s="93"/>
      <c r="CP7" s="93"/>
      <c r="CQ7" s="93"/>
      <c r="CR7" s="93"/>
      <c r="CS7" s="93"/>
      <c r="CT7" s="128"/>
      <c r="CU7" s="93"/>
      <c r="CV7" s="93"/>
      <c r="CW7" s="93"/>
      <c r="CX7" s="93"/>
      <c r="CY7" s="129"/>
      <c r="CZ7" s="130"/>
      <c r="DA7" s="93"/>
      <c r="DB7" s="93"/>
      <c r="DC7" s="93"/>
      <c r="DD7" s="93"/>
      <c r="DE7" s="86"/>
      <c r="DF7" s="128"/>
      <c r="DG7" s="93"/>
      <c r="DH7" s="93"/>
      <c r="DI7" s="93"/>
      <c r="DJ7" s="93"/>
      <c r="DK7" s="93"/>
      <c r="DL7" s="128"/>
      <c r="DM7" s="93"/>
      <c r="DN7" s="93"/>
      <c r="DO7" s="93"/>
      <c r="DP7" s="93"/>
      <c r="DQ7" s="86"/>
      <c r="DR7" s="131"/>
      <c r="DS7" s="93"/>
      <c r="DT7" s="93"/>
      <c r="DU7" s="93"/>
      <c r="DV7" s="93"/>
      <c r="DW7" s="86"/>
      <c r="DX7" s="128"/>
      <c r="DY7" s="93"/>
      <c r="DZ7" s="93"/>
      <c r="EA7" s="93"/>
      <c r="EB7" s="93"/>
      <c r="EC7" s="129"/>
      <c r="ED7" s="128"/>
      <c r="EE7" s="93"/>
      <c r="EF7" s="93"/>
      <c r="EG7" s="93"/>
      <c r="EH7" s="93"/>
      <c r="EI7" s="129"/>
    </row>
    <row r="8" spans="1:157" s="60" customFormat="1" ht="82.8" outlineLevel="2" x14ac:dyDescent="0.3">
      <c r="A8" s="60" t="s">
        <v>14</v>
      </c>
      <c r="B8" s="116" t="s">
        <v>15</v>
      </c>
      <c r="C8" s="60">
        <v>0</v>
      </c>
      <c r="D8" s="60">
        <v>1</v>
      </c>
      <c r="E8" s="60" t="s">
        <v>16</v>
      </c>
      <c r="H8" s="60">
        <f>IF(SEARCH(I8,B8),1,0)</f>
        <v>1</v>
      </c>
      <c r="I8" s="52" t="str">
        <f t="shared" ref="I8" si="1">SUBSTITUTE(CD8,".","/")</f>
        <v>EPCMessageHeader/JournalNumber</v>
      </c>
      <c r="J8" s="52"/>
      <c r="K8" s="96"/>
      <c r="L8" s="96"/>
      <c r="M8" s="67" t="s">
        <v>2015</v>
      </c>
      <c r="N8" s="67"/>
      <c r="O8" s="65" t="s">
        <v>2057</v>
      </c>
      <c r="P8" s="65" t="s">
        <v>2058</v>
      </c>
      <c r="Q8" s="80" t="s">
        <v>2046</v>
      </c>
      <c r="R8" s="80" t="s">
        <v>2047</v>
      </c>
      <c r="S8" s="81" t="s">
        <v>2059</v>
      </c>
      <c r="T8" s="82"/>
      <c r="U8" s="82"/>
      <c r="V8" s="82"/>
      <c r="W8" s="82"/>
      <c r="X8" s="82"/>
      <c r="Y8" s="82"/>
      <c r="Z8" s="82"/>
      <c r="AA8" s="82"/>
      <c r="AB8" s="82"/>
      <c r="AC8" s="82"/>
      <c r="AD8" s="82"/>
      <c r="AE8" s="82"/>
      <c r="AF8" s="83"/>
      <c r="AG8" s="83"/>
      <c r="AH8" s="83"/>
      <c r="AI8" s="83"/>
      <c r="AJ8" s="83"/>
      <c r="AK8" s="83"/>
      <c r="AL8" s="83"/>
      <c r="AM8" s="83"/>
      <c r="AN8" s="83"/>
      <c r="AO8" s="83"/>
      <c r="AP8" s="83"/>
      <c r="AQ8" s="83"/>
      <c r="AR8" s="83"/>
      <c r="AS8" s="83"/>
      <c r="AT8" s="84" t="s">
        <v>2048</v>
      </c>
      <c r="AU8" s="84"/>
      <c r="AV8" s="84"/>
      <c r="AW8" s="84"/>
      <c r="AX8" s="84"/>
      <c r="AY8" s="84"/>
      <c r="AZ8" s="84"/>
      <c r="BA8" s="84"/>
      <c r="BB8" s="84"/>
      <c r="BC8" s="84"/>
      <c r="BD8" s="84"/>
      <c r="BE8" s="84"/>
      <c r="BF8" s="84"/>
      <c r="BG8" s="84"/>
      <c r="BH8" s="84"/>
      <c r="BI8" s="84"/>
      <c r="BJ8" s="84"/>
      <c r="BK8" s="84"/>
      <c r="BL8" s="84"/>
      <c r="BM8" s="85"/>
      <c r="BN8" s="85"/>
      <c r="BO8" s="85"/>
      <c r="BP8" s="85"/>
      <c r="BQ8" s="85"/>
      <c r="BR8" s="85"/>
      <c r="BS8" s="85"/>
      <c r="BT8" s="85"/>
      <c r="BU8" s="85"/>
      <c r="BV8" s="86"/>
      <c r="BW8" s="87" t="s">
        <v>334</v>
      </c>
      <c r="BX8" s="110"/>
      <c r="BY8" s="89"/>
      <c r="BZ8" s="65"/>
      <c r="CA8" s="65"/>
      <c r="CB8" s="90" t="s">
        <v>2054</v>
      </c>
      <c r="CC8" s="91" t="s">
        <v>2048</v>
      </c>
      <c r="CD8" s="86" t="s">
        <v>2060</v>
      </c>
      <c r="CE8" s="92" t="s">
        <v>2048</v>
      </c>
      <c r="CF8" s="93" t="s">
        <v>2060</v>
      </c>
      <c r="CG8" s="94" t="s">
        <v>2061</v>
      </c>
      <c r="CH8" s="128" t="s">
        <v>2067</v>
      </c>
      <c r="CI8" s="93" t="s">
        <v>2068</v>
      </c>
      <c r="CJ8" s="93" t="s">
        <v>2069</v>
      </c>
      <c r="CK8" s="93"/>
      <c r="CL8" s="93"/>
      <c r="CM8" s="129"/>
      <c r="CN8" s="130" t="s">
        <v>2070</v>
      </c>
      <c r="CO8" s="93" t="s">
        <v>2068</v>
      </c>
      <c r="CP8" s="93"/>
      <c r="CQ8" s="93" t="s">
        <v>2069</v>
      </c>
      <c r="CR8" s="93"/>
      <c r="CS8" s="93"/>
      <c r="CT8" s="128" t="s">
        <v>2071</v>
      </c>
      <c r="CU8" s="93" t="s">
        <v>2072</v>
      </c>
      <c r="CV8" s="93" t="s">
        <v>2073</v>
      </c>
      <c r="CW8" s="93" t="s">
        <v>2074</v>
      </c>
      <c r="CX8" s="93"/>
      <c r="CY8" s="93"/>
      <c r="CZ8" s="130" t="s">
        <v>2070</v>
      </c>
      <c r="DA8" s="93" t="s">
        <v>2068</v>
      </c>
      <c r="DB8" s="93"/>
      <c r="DC8" s="93" t="s">
        <v>2069</v>
      </c>
      <c r="DD8" s="93"/>
      <c r="DE8" s="86"/>
      <c r="DF8" s="128" t="s">
        <v>2075</v>
      </c>
      <c r="DG8" s="93" t="s">
        <v>2068</v>
      </c>
      <c r="DH8" s="93"/>
      <c r="DI8" s="93" t="s">
        <v>2069</v>
      </c>
      <c r="DJ8" s="93"/>
      <c r="DK8" s="93"/>
      <c r="DL8" s="128" t="s">
        <v>2075</v>
      </c>
      <c r="DM8" s="93" t="s">
        <v>2068</v>
      </c>
      <c r="DN8" s="93"/>
      <c r="DO8" s="93" t="s">
        <v>2069</v>
      </c>
      <c r="DP8" s="93"/>
      <c r="DQ8" s="86"/>
      <c r="DR8" s="131" t="s">
        <v>2075</v>
      </c>
      <c r="DS8" s="93" t="s">
        <v>2068</v>
      </c>
      <c r="DT8" s="93"/>
      <c r="DU8" s="93" t="s">
        <v>2069</v>
      </c>
      <c r="DV8" s="93"/>
      <c r="DW8" s="86"/>
      <c r="DX8" s="128"/>
      <c r="DY8" s="93"/>
      <c r="DZ8" s="93"/>
      <c r="EA8" s="93"/>
      <c r="EB8" s="93"/>
      <c r="EC8" s="129"/>
      <c r="ED8" s="128"/>
      <c r="EE8" s="93"/>
      <c r="EF8" s="93"/>
      <c r="EG8" s="93"/>
      <c r="EH8" s="93"/>
      <c r="EI8" s="129"/>
    </row>
    <row r="9" spans="1:157" s="60" customFormat="1" ht="60" customHeight="1" outlineLevel="2" x14ac:dyDescent="0.3">
      <c r="A9" s="60" t="s">
        <v>17</v>
      </c>
      <c r="B9" s="116" t="s">
        <v>18</v>
      </c>
      <c r="C9" s="60">
        <v>0</v>
      </c>
      <c r="D9" s="60">
        <v>1</v>
      </c>
      <c r="E9" s="60" t="s">
        <v>13</v>
      </c>
      <c r="H9" s="60">
        <f>IF(SEARCH(I9,B9),1,0)</f>
        <v>1</v>
      </c>
      <c r="I9" s="52" t="str">
        <f>SUBSTITUTE(CD9,".","/")</f>
        <v>EPCMessageHeader/SenderID</v>
      </c>
      <c r="J9" s="52"/>
      <c r="K9" s="96" t="s">
        <v>2076</v>
      </c>
      <c r="L9" s="96"/>
      <c r="M9" s="67" t="s">
        <v>2085</v>
      </c>
      <c r="N9" s="67"/>
      <c r="O9" s="65" t="s">
        <v>2086</v>
      </c>
      <c r="P9" s="65" t="s">
        <v>2087</v>
      </c>
      <c r="Q9" s="80" t="s">
        <v>2046</v>
      </c>
      <c r="R9" s="80" t="s">
        <v>2047</v>
      </c>
      <c r="S9" s="81">
        <v>1</v>
      </c>
      <c r="T9" s="82"/>
      <c r="U9" s="82"/>
      <c r="V9" s="82"/>
      <c r="W9" s="82"/>
      <c r="X9" s="82"/>
      <c r="Y9" s="82"/>
      <c r="Z9" s="82"/>
      <c r="AA9" s="82"/>
      <c r="AB9" s="82"/>
      <c r="AC9" s="82"/>
      <c r="AD9" s="82"/>
      <c r="AE9" s="82"/>
      <c r="AF9" s="83"/>
      <c r="AG9" s="83"/>
      <c r="AH9" s="83"/>
      <c r="AI9" s="83"/>
      <c r="AJ9" s="83"/>
      <c r="AK9" s="83"/>
      <c r="AL9" s="83"/>
      <c r="AM9" s="83"/>
      <c r="AN9" s="83"/>
      <c r="AO9" s="83"/>
      <c r="AP9" s="83"/>
      <c r="AQ9" s="83"/>
      <c r="AR9" s="83"/>
      <c r="AS9" s="83"/>
      <c r="AT9" s="84" t="s">
        <v>2048</v>
      </c>
      <c r="AU9" s="84"/>
      <c r="AV9" s="84"/>
      <c r="AW9" s="84"/>
      <c r="AX9" s="84"/>
      <c r="AY9" s="84"/>
      <c r="AZ9" s="84"/>
      <c r="BA9" s="84"/>
      <c r="BB9" s="84"/>
      <c r="BC9" s="84"/>
      <c r="BD9" s="84"/>
      <c r="BE9" s="84"/>
      <c r="BF9" s="84"/>
      <c r="BG9" s="84"/>
      <c r="BH9" s="84"/>
      <c r="BI9" s="84"/>
      <c r="BJ9" s="84"/>
      <c r="BK9" s="84"/>
      <c r="BL9" s="84"/>
      <c r="BM9" s="85"/>
      <c r="BN9" s="85"/>
      <c r="BO9" s="85"/>
      <c r="BP9" s="85"/>
      <c r="BQ9" s="85"/>
      <c r="BR9" s="85"/>
      <c r="BS9" s="85"/>
      <c r="BT9" s="85"/>
      <c r="BU9" s="85"/>
      <c r="BV9" s="86"/>
      <c r="BW9" s="87" t="s">
        <v>334</v>
      </c>
      <c r="BX9" s="88"/>
      <c r="BY9" s="89"/>
      <c r="BZ9" s="65"/>
      <c r="CA9" s="65" t="s">
        <v>2088</v>
      </c>
      <c r="CB9" s="90" t="s">
        <v>2054</v>
      </c>
      <c r="CC9" s="91" t="s">
        <v>2048</v>
      </c>
      <c r="CD9" s="86" t="s">
        <v>2089</v>
      </c>
      <c r="CE9" s="92" t="s">
        <v>2061</v>
      </c>
      <c r="CF9" s="93"/>
      <c r="CG9" s="94" t="s">
        <v>2056</v>
      </c>
      <c r="CH9" s="128" t="s">
        <v>2081</v>
      </c>
      <c r="CI9" s="93" t="s">
        <v>2082</v>
      </c>
      <c r="CJ9" s="93"/>
      <c r="CK9" s="93" t="s">
        <v>2083</v>
      </c>
      <c r="CL9" s="93"/>
      <c r="CM9" s="129"/>
      <c r="CN9" s="128" t="s">
        <v>2081</v>
      </c>
      <c r="CO9" s="93" t="s">
        <v>2082</v>
      </c>
      <c r="CP9" s="93"/>
      <c r="CQ9" s="93" t="s">
        <v>2084</v>
      </c>
      <c r="CR9" s="93"/>
      <c r="CS9" s="93"/>
      <c r="CT9" s="128"/>
      <c r="CU9" s="93"/>
      <c r="CV9" s="93"/>
      <c r="CW9" s="93"/>
      <c r="CX9" s="93"/>
      <c r="CY9" s="129"/>
      <c r="CZ9" s="128"/>
      <c r="DA9" s="93"/>
      <c r="DB9" s="93"/>
      <c r="DC9" s="93"/>
      <c r="DD9" s="93"/>
      <c r="DE9" s="86"/>
      <c r="DF9" s="128"/>
      <c r="DG9" s="93"/>
      <c r="DH9" s="93"/>
      <c r="DI9" s="93"/>
      <c r="DJ9" s="93"/>
      <c r="DK9" s="93"/>
      <c r="DL9" s="128"/>
      <c r="DM9" s="93"/>
      <c r="DN9" s="93"/>
      <c r="DO9" s="93"/>
      <c r="DP9" s="93"/>
      <c r="DQ9" s="86"/>
      <c r="DR9" s="131"/>
      <c r="DS9" s="93"/>
      <c r="DT9" s="93"/>
      <c r="DU9" s="93"/>
      <c r="DV9" s="93"/>
      <c r="DW9" s="86"/>
      <c r="DX9" s="128"/>
      <c r="DY9" s="93"/>
      <c r="DZ9" s="93"/>
      <c r="EA9" s="93"/>
      <c r="EB9" s="93"/>
      <c r="EC9" s="129"/>
      <c r="ED9" s="128"/>
      <c r="EE9" s="93"/>
      <c r="EF9" s="93"/>
      <c r="EG9" s="93"/>
      <c r="EH9" s="93"/>
      <c r="EI9" s="129"/>
      <c r="EK9" s="189" t="s">
        <v>3307</v>
      </c>
      <c r="EL9" s="189" t="s">
        <v>3308</v>
      </c>
      <c r="EM9" s="189" t="s">
        <v>3292</v>
      </c>
      <c r="EN9" s="189" t="s">
        <v>3309</v>
      </c>
      <c r="EO9" s="189" t="s">
        <v>3310</v>
      </c>
      <c r="EP9" s="189" t="s">
        <v>3311</v>
      </c>
      <c r="EQ9" s="189" t="s">
        <v>3349</v>
      </c>
      <c r="ER9" s="189" t="s">
        <v>1465</v>
      </c>
      <c r="ES9" s="189" t="s">
        <v>3354</v>
      </c>
      <c r="ET9" s="189" t="s">
        <v>3355</v>
      </c>
      <c r="EU9" s="189"/>
      <c r="EV9" s="189"/>
      <c r="EW9" s="194" t="s">
        <v>1465</v>
      </c>
      <c r="EX9" s="189" t="s">
        <v>3356</v>
      </c>
      <c r="EY9" s="195">
        <v>0</v>
      </c>
      <c r="EZ9" s="195">
        <v>1</v>
      </c>
      <c r="FA9" s="196"/>
    </row>
    <row r="10" spans="1:157" s="60" customFormat="1" ht="43.2" outlineLevel="3" x14ac:dyDescent="0.3">
      <c r="A10" s="200"/>
      <c r="B10" s="201"/>
      <c r="C10" s="200"/>
      <c r="D10" s="200"/>
      <c r="E10" s="200"/>
      <c r="F10" s="200"/>
      <c r="G10" s="200"/>
      <c r="H10" s="200"/>
      <c r="I10" s="202"/>
      <c r="J10" s="202"/>
      <c r="K10" s="203"/>
      <c r="L10" s="203"/>
      <c r="M10" s="203"/>
      <c r="N10" s="203"/>
      <c r="O10" s="204"/>
      <c r="P10" s="204"/>
      <c r="Q10" s="205"/>
      <c r="R10" s="205"/>
      <c r="S10" s="206"/>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c r="AR10" s="205"/>
      <c r="AS10" s="205"/>
      <c r="AT10" s="205"/>
      <c r="AU10" s="205"/>
      <c r="AV10" s="205"/>
      <c r="AW10" s="205"/>
      <c r="AX10" s="205"/>
      <c r="AY10" s="205"/>
      <c r="AZ10" s="205"/>
      <c r="BA10" s="205"/>
      <c r="BB10" s="205"/>
      <c r="BC10" s="205"/>
      <c r="BD10" s="205"/>
      <c r="BE10" s="205"/>
      <c r="BF10" s="205"/>
      <c r="BG10" s="205"/>
      <c r="BH10" s="205"/>
      <c r="BI10" s="205"/>
      <c r="BJ10" s="205"/>
      <c r="BK10" s="205"/>
      <c r="BL10" s="205"/>
      <c r="BM10" s="205"/>
      <c r="BN10" s="205"/>
      <c r="BO10" s="205"/>
      <c r="BP10" s="205"/>
      <c r="BQ10" s="205"/>
      <c r="BR10" s="205"/>
      <c r="BS10" s="205"/>
      <c r="BT10" s="205"/>
      <c r="BU10" s="205"/>
      <c r="BV10" s="207"/>
      <c r="BW10" s="205"/>
      <c r="BX10" s="208"/>
      <c r="BY10" s="204"/>
      <c r="BZ10" s="204"/>
      <c r="CA10" s="204"/>
      <c r="CB10" s="207"/>
      <c r="CC10" s="209"/>
      <c r="CD10" s="207"/>
      <c r="CE10" s="210"/>
      <c r="CF10" s="204"/>
      <c r="CG10" s="211"/>
      <c r="CH10" s="128"/>
      <c r="CI10" s="93"/>
      <c r="CJ10" s="93"/>
      <c r="CK10" s="93"/>
      <c r="CL10" s="93"/>
      <c r="CM10" s="129"/>
      <c r="CN10" s="130"/>
      <c r="CO10" s="93"/>
      <c r="CP10" s="93"/>
      <c r="CQ10" s="93"/>
      <c r="CR10" s="93"/>
      <c r="CS10" s="93"/>
      <c r="CT10" s="128"/>
      <c r="CU10" s="93"/>
      <c r="CV10" s="93"/>
      <c r="CW10" s="93"/>
      <c r="CX10" s="93"/>
      <c r="CY10" s="129"/>
      <c r="CZ10" s="130"/>
      <c r="DA10" s="93"/>
      <c r="DB10" s="93"/>
      <c r="DC10" s="93"/>
      <c r="DD10" s="93"/>
      <c r="DE10" s="86"/>
      <c r="DF10" s="128"/>
      <c r="DG10" s="93"/>
      <c r="DH10" s="93"/>
      <c r="DI10" s="93"/>
      <c r="DJ10" s="93"/>
      <c r="DK10" s="93"/>
      <c r="DL10" s="128"/>
      <c r="DM10" s="93"/>
      <c r="DN10" s="93"/>
      <c r="DO10" s="93"/>
      <c r="DP10" s="93"/>
      <c r="DQ10" s="86"/>
      <c r="DR10" s="131"/>
      <c r="DS10" s="93"/>
      <c r="DT10" s="93"/>
      <c r="DU10" s="93"/>
      <c r="DV10" s="93"/>
      <c r="DW10" s="86"/>
      <c r="DX10" s="128"/>
      <c r="DY10" s="93"/>
      <c r="DZ10" s="93"/>
      <c r="EA10" s="93"/>
      <c r="EB10" s="93"/>
      <c r="EC10" s="129"/>
      <c r="ED10" s="128"/>
      <c r="EE10" s="93"/>
      <c r="EF10" s="93"/>
      <c r="EG10" s="93"/>
      <c r="EH10" s="93"/>
      <c r="EI10" s="129"/>
      <c r="EK10" s="190" t="s">
        <v>3312</v>
      </c>
      <c r="EL10" s="190" t="s">
        <v>3313</v>
      </c>
      <c r="EM10" s="190" t="s">
        <v>3298</v>
      </c>
      <c r="EN10" s="190" t="s">
        <v>3314</v>
      </c>
      <c r="EO10" s="190" t="s">
        <v>3315</v>
      </c>
      <c r="EP10" s="190" t="s">
        <v>3316</v>
      </c>
      <c r="EQ10" s="190" t="s">
        <v>1465</v>
      </c>
      <c r="ER10" s="190" t="s">
        <v>3356</v>
      </c>
      <c r="ES10" s="190"/>
      <c r="ET10" s="190" t="s">
        <v>3357</v>
      </c>
      <c r="EU10" s="190"/>
      <c r="EV10" s="190" t="s">
        <v>3352</v>
      </c>
      <c r="EW10" s="197"/>
      <c r="EX10" s="190"/>
      <c r="EY10" s="198">
        <v>0</v>
      </c>
      <c r="EZ10" s="198">
        <v>1</v>
      </c>
      <c r="FA10" s="199"/>
    </row>
    <row r="11" spans="1:157" s="60" customFormat="1" ht="57.6" outlineLevel="3" x14ac:dyDescent="0.3">
      <c r="A11" s="200"/>
      <c r="B11" s="201"/>
      <c r="C11" s="200"/>
      <c r="D11" s="200"/>
      <c r="E11" s="200"/>
      <c r="F11" s="200"/>
      <c r="G11" s="200"/>
      <c r="H11" s="200"/>
      <c r="I11" s="202"/>
      <c r="J11" s="202"/>
      <c r="K11" s="203"/>
      <c r="L11" s="203"/>
      <c r="M11" s="203"/>
      <c r="N11" s="203"/>
      <c r="O11" s="204"/>
      <c r="P11" s="204"/>
      <c r="Q11" s="205"/>
      <c r="R11" s="205"/>
      <c r="S11" s="206"/>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5"/>
      <c r="AV11" s="205"/>
      <c r="AW11" s="205"/>
      <c r="AX11" s="205"/>
      <c r="AY11" s="205"/>
      <c r="AZ11" s="205"/>
      <c r="BA11" s="205"/>
      <c r="BB11" s="205"/>
      <c r="BC11" s="205"/>
      <c r="BD11" s="205"/>
      <c r="BE11" s="205"/>
      <c r="BF11" s="205"/>
      <c r="BG11" s="205"/>
      <c r="BH11" s="205"/>
      <c r="BI11" s="205"/>
      <c r="BJ11" s="205"/>
      <c r="BK11" s="205"/>
      <c r="BL11" s="205"/>
      <c r="BM11" s="205"/>
      <c r="BN11" s="205"/>
      <c r="BO11" s="205"/>
      <c r="BP11" s="205"/>
      <c r="BQ11" s="205"/>
      <c r="BR11" s="205"/>
      <c r="BS11" s="205"/>
      <c r="BT11" s="205"/>
      <c r="BU11" s="205"/>
      <c r="BV11" s="207"/>
      <c r="BW11" s="205"/>
      <c r="BX11" s="208"/>
      <c r="BY11" s="204"/>
      <c r="BZ11" s="204"/>
      <c r="CA11" s="204"/>
      <c r="CB11" s="207"/>
      <c r="CC11" s="209"/>
      <c r="CD11" s="207"/>
      <c r="CE11" s="210"/>
      <c r="CF11" s="204"/>
      <c r="CG11" s="211"/>
      <c r="CH11" s="128"/>
      <c r="CI11" s="93"/>
      <c r="CJ11" s="93"/>
      <c r="CK11" s="93"/>
      <c r="CL11" s="93"/>
      <c r="CM11" s="129"/>
      <c r="CN11" s="130"/>
      <c r="CO11" s="93"/>
      <c r="CP11" s="93"/>
      <c r="CQ11" s="93"/>
      <c r="CR11" s="93"/>
      <c r="CS11" s="93"/>
      <c r="CT11" s="128"/>
      <c r="CU11" s="93"/>
      <c r="CV11" s="93"/>
      <c r="CW11" s="93"/>
      <c r="CX11" s="93"/>
      <c r="CY11" s="129"/>
      <c r="CZ11" s="130"/>
      <c r="DA11" s="93"/>
      <c r="DB11" s="93"/>
      <c r="DC11" s="93"/>
      <c r="DD11" s="93"/>
      <c r="DE11" s="86"/>
      <c r="DF11" s="128"/>
      <c r="DG11" s="93"/>
      <c r="DH11" s="93"/>
      <c r="DI11" s="93"/>
      <c r="DJ11" s="93"/>
      <c r="DK11" s="93"/>
      <c r="DL11" s="128"/>
      <c r="DM11" s="93"/>
      <c r="DN11" s="93"/>
      <c r="DO11" s="93"/>
      <c r="DP11" s="93"/>
      <c r="DQ11" s="86"/>
      <c r="DR11" s="131"/>
      <c r="DS11" s="93"/>
      <c r="DT11" s="93"/>
      <c r="DU11" s="93"/>
      <c r="DV11" s="93"/>
      <c r="DW11" s="86"/>
      <c r="DX11" s="128"/>
      <c r="DY11" s="93"/>
      <c r="DZ11" s="93"/>
      <c r="EA11" s="93"/>
      <c r="EB11" s="93"/>
      <c r="EC11" s="129"/>
      <c r="ED11" s="128"/>
      <c r="EE11" s="93"/>
      <c r="EF11" s="93"/>
      <c r="EG11" s="93"/>
      <c r="EH11" s="93"/>
      <c r="EI11" s="129"/>
      <c r="EK11" s="190" t="s">
        <v>3317</v>
      </c>
      <c r="EL11" s="190" t="s">
        <v>3318</v>
      </c>
      <c r="EM11" s="190" t="s">
        <v>3298</v>
      </c>
      <c r="EN11" s="190" t="s">
        <v>2521</v>
      </c>
      <c r="EO11" s="190" t="s">
        <v>3319</v>
      </c>
      <c r="EP11" s="190" t="s">
        <v>3320</v>
      </c>
      <c r="EQ11" s="190" t="s">
        <v>1465</v>
      </c>
      <c r="ER11" s="190" t="s">
        <v>3356</v>
      </c>
      <c r="ES11" s="190"/>
      <c r="ET11" s="190" t="s">
        <v>3358</v>
      </c>
      <c r="EU11" s="190"/>
      <c r="EV11" s="190" t="s">
        <v>3359</v>
      </c>
      <c r="EW11" s="197"/>
      <c r="EX11" s="190"/>
      <c r="EY11" s="198">
        <v>0</v>
      </c>
      <c r="EZ11" s="198">
        <v>1</v>
      </c>
      <c r="FA11" s="199"/>
    </row>
    <row r="12" spans="1:157" s="60" customFormat="1" ht="43.2" outlineLevel="3" x14ac:dyDescent="0.3">
      <c r="A12" s="200"/>
      <c r="B12" s="201"/>
      <c r="C12" s="200"/>
      <c r="D12" s="200"/>
      <c r="E12" s="200"/>
      <c r="F12" s="200"/>
      <c r="G12" s="200"/>
      <c r="H12" s="200"/>
      <c r="I12" s="202"/>
      <c r="J12" s="202"/>
      <c r="K12" s="203"/>
      <c r="L12" s="203"/>
      <c r="M12" s="203"/>
      <c r="N12" s="203"/>
      <c r="O12" s="204"/>
      <c r="P12" s="204"/>
      <c r="Q12" s="205"/>
      <c r="R12" s="205"/>
      <c r="S12" s="206"/>
      <c r="T12" s="205"/>
      <c r="U12" s="205"/>
      <c r="V12" s="205"/>
      <c r="W12" s="205"/>
      <c r="X12" s="205"/>
      <c r="Y12" s="205"/>
      <c r="Z12" s="205"/>
      <c r="AA12" s="205"/>
      <c r="AB12" s="205"/>
      <c r="AC12" s="205"/>
      <c r="AD12" s="205"/>
      <c r="AE12" s="205"/>
      <c r="AF12" s="205"/>
      <c r="AG12" s="205"/>
      <c r="AH12" s="205"/>
      <c r="AI12" s="205"/>
      <c r="AJ12" s="205"/>
      <c r="AK12" s="205"/>
      <c r="AL12" s="205"/>
      <c r="AM12" s="205"/>
      <c r="AN12" s="205"/>
      <c r="AO12" s="205"/>
      <c r="AP12" s="205"/>
      <c r="AQ12" s="205"/>
      <c r="AR12" s="205"/>
      <c r="AS12" s="205"/>
      <c r="AT12" s="205"/>
      <c r="AU12" s="205"/>
      <c r="AV12" s="205"/>
      <c r="AW12" s="205"/>
      <c r="AX12" s="205"/>
      <c r="AY12" s="205"/>
      <c r="AZ12" s="205"/>
      <c r="BA12" s="205"/>
      <c r="BB12" s="205"/>
      <c r="BC12" s="205"/>
      <c r="BD12" s="205"/>
      <c r="BE12" s="205"/>
      <c r="BF12" s="205"/>
      <c r="BG12" s="205"/>
      <c r="BH12" s="205"/>
      <c r="BI12" s="205"/>
      <c r="BJ12" s="205"/>
      <c r="BK12" s="205"/>
      <c r="BL12" s="205"/>
      <c r="BM12" s="205"/>
      <c r="BN12" s="205"/>
      <c r="BO12" s="205"/>
      <c r="BP12" s="205"/>
      <c r="BQ12" s="205"/>
      <c r="BR12" s="205"/>
      <c r="BS12" s="205"/>
      <c r="BT12" s="205"/>
      <c r="BU12" s="205"/>
      <c r="BV12" s="207"/>
      <c r="BW12" s="205"/>
      <c r="BX12" s="208"/>
      <c r="BY12" s="204"/>
      <c r="BZ12" s="204"/>
      <c r="CA12" s="204"/>
      <c r="CB12" s="207"/>
      <c r="CC12" s="209"/>
      <c r="CD12" s="207"/>
      <c r="CE12" s="210"/>
      <c r="CF12" s="204"/>
      <c r="CG12" s="211"/>
      <c r="CH12" s="128"/>
      <c r="CI12" s="93"/>
      <c r="CJ12" s="93"/>
      <c r="CK12" s="93"/>
      <c r="CL12" s="93"/>
      <c r="CM12" s="129"/>
      <c r="CN12" s="130"/>
      <c r="CO12" s="93"/>
      <c r="CP12" s="93"/>
      <c r="CQ12" s="93"/>
      <c r="CR12" s="93"/>
      <c r="CS12" s="93"/>
      <c r="CT12" s="128"/>
      <c r="CU12" s="93"/>
      <c r="CV12" s="93"/>
      <c r="CW12" s="93"/>
      <c r="CX12" s="93"/>
      <c r="CY12" s="129"/>
      <c r="CZ12" s="130"/>
      <c r="DA12" s="93"/>
      <c r="DB12" s="93"/>
      <c r="DC12" s="93"/>
      <c r="DD12" s="93"/>
      <c r="DE12" s="86"/>
      <c r="DF12" s="128"/>
      <c r="DG12" s="93"/>
      <c r="DH12" s="93"/>
      <c r="DI12" s="93"/>
      <c r="DJ12" s="93"/>
      <c r="DK12" s="93"/>
      <c r="DL12" s="128"/>
      <c r="DM12" s="93"/>
      <c r="DN12" s="93"/>
      <c r="DO12" s="93"/>
      <c r="DP12" s="93"/>
      <c r="DQ12" s="86"/>
      <c r="DR12" s="131"/>
      <c r="DS12" s="93"/>
      <c r="DT12" s="93"/>
      <c r="DU12" s="93"/>
      <c r="DV12" s="93"/>
      <c r="DW12" s="86"/>
      <c r="DX12" s="128"/>
      <c r="DY12" s="93"/>
      <c r="DZ12" s="93"/>
      <c r="EA12" s="93"/>
      <c r="EB12" s="93"/>
      <c r="EC12" s="129"/>
      <c r="ED12" s="128"/>
      <c r="EE12" s="93"/>
      <c r="EF12" s="93"/>
      <c r="EG12" s="93"/>
      <c r="EH12" s="93"/>
      <c r="EI12" s="129"/>
      <c r="EK12" s="190" t="s">
        <v>3321</v>
      </c>
      <c r="EL12" s="190" t="s">
        <v>3322</v>
      </c>
      <c r="EM12" s="190" t="s">
        <v>3298</v>
      </c>
      <c r="EN12" s="190" t="s">
        <v>3323</v>
      </c>
      <c r="EO12" s="190" t="s">
        <v>3324</v>
      </c>
      <c r="EP12" s="190" t="s">
        <v>3325</v>
      </c>
      <c r="EQ12" s="190" t="s">
        <v>1465</v>
      </c>
      <c r="ER12" s="190" t="s">
        <v>3356</v>
      </c>
      <c r="ES12" s="190"/>
      <c r="ET12" s="190" t="s">
        <v>3323</v>
      </c>
      <c r="EU12" s="190"/>
      <c r="EV12" s="190" t="s">
        <v>334</v>
      </c>
      <c r="EW12" s="197"/>
      <c r="EX12" s="190"/>
      <c r="EY12" s="198">
        <v>0</v>
      </c>
      <c r="EZ12" s="198">
        <v>1</v>
      </c>
      <c r="FA12" s="199" t="s">
        <v>3360</v>
      </c>
    </row>
    <row r="13" spans="1:157" s="60" customFormat="1" ht="69.45" customHeight="1" outlineLevel="2" x14ac:dyDescent="0.3">
      <c r="A13" s="60" t="s">
        <v>19</v>
      </c>
      <c r="B13" s="116" t="s">
        <v>20</v>
      </c>
      <c r="C13" s="60">
        <v>1</v>
      </c>
      <c r="D13" s="60">
        <v>1</v>
      </c>
      <c r="E13" s="60" t="s">
        <v>21</v>
      </c>
      <c r="H13" s="60">
        <f t="shared" ref="H13:H88" si="2">IF(SEARCH(I13,B13),1,0)</f>
        <v>1</v>
      </c>
      <c r="I13" s="52" t="str">
        <f>SUBSTITUTE(CD13,".","/")</f>
        <v>EPCMessageHeader/MessageType</v>
      </c>
      <c r="J13" s="52"/>
      <c r="K13" s="96"/>
      <c r="L13" s="96"/>
      <c r="M13" s="67"/>
      <c r="N13" s="67" t="s">
        <v>2090</v>
      </c>
      <c r="O13" s="67" t="s">
        <v>2091</v>
      </c>
      <c r="P13" s="65" t="s">
        <v>2092</v>
      </c>
      <c r="Q13" s="80" t="s">
        <v>2046</v>
      </c>
      <c r="R13" s="80" t="s">
        <v>2047</v>
      </c>
      <c r="S13" s="81">
        <v>1</v>
      </c>
      <c r="T13" s="82"/>
      <c r="U13" s="82"/>
      <c r="V13" s="82"/>
      <c r="W13" s="82"/>
      <c r="X13" s="82"/>
      <c r="Y13" s="82"/>
      <c r="Z13" s="82"/>
      <c r="AA13" s="82"/>
      <c r="AB13" s="82"/>
      <c r="AC13" s="82"/>
      <c r="AD13" s="82"/>
      <c r="AE13" s="82"/>
      <c r="AF13" s="83"/>
      <c r="AG13" s="83"/>
      <c r="AH13" s="83"/>
      <c r="AI13" s="83"/>
      <c r="AJ13" s="83"/>
      <c r="AK13" s="83"/>
      <c r="AL13" s="83"/>
      <c r="AM13" s="83"/>
      <c r="AN13" s="83"/>
      <c r="AO13" s="83"/>
      <c r="AP13" s="83"/>
      <c r="AQ13" s="83"/>
      <c r="AR13" s="83"/>
      <c r="AS13" s="83"/>
      <c r="AT13" s="84"/>
      <c r="AU13" s="84"/>
      <c r="AV13" s="84"/>
      <c r="AW13" s="84"/>
      <c r="AX13" s="84"/>
      <c r="AY13" s="84"/>
      <c r="AZ13" s="84"/>
      <c r="BA13" s="84"/>
      <c r="BB13" s="84"/>
      <c r="BC13" s="84"/>
      <c r="BD13" s="84"/>
      <c r="BE13" s="84"/>
      <c r="BF13" s="84"/>
      <c r="BG13" s="84"/>
      <c r="BH13" s="84"/>
      <c r="BI13" s="84"/>
      <c r="BJ13" s="84"/>
      <c r="BK13" s="84"/>
      <c r="BL13" s="84"/>
      <c r="BM13" s="85"/>
      <c r="BN13" s="85"/>
      <c r="BO13" s="85"/>
      <c r="BP13" s="85"/>
      <c r="BQ13" s="85"/>
      <c r="BR13" s="85"/>
      <c r="BS13" s="85"/>
      <c r="BT13" s="85"/>
      <c r="BU13" s="85"/>
      <c r="BV13" s="86"/>
      <c r="BW13" s="87" t="s">
        <v>2078</v>
      </c>
      <c r="BX13" s="88"/>
      <c r="BY13" s="89" t="s">
        <v>2093</v>
      </c>
      <c r="BZ13" s="65"/>
      <c r="CA13" s="65"/>
      <c r="CB13" s="90"/>
      <c r="CC13" s="91"/>
      <c r="CD13" s="86" t="s">
        <v>2094</v>
      </c>
      <c r="CE13" s="92" t="s">
        <v>2048</v>
      </c>
      <c r="CF13" s="93" t="s">
        <v>2094</v>
      </c>
      <c r="CG13" s="94" t="s">
        <v>2056</v>
      </c>
      <c r="CH13" s="128"/>
      <c r="CI13" s="93"/>
      <c r="CJ13" s="93"/>
      <c r="CK13" s="93"/>
      <c r="CL13" s="93"/>
      <c r="CM13" s="129"/>
      <c r="CN13" s="130"/>
      <c r="CO13" s="93"/>
      <c r="CP13" s="93"/>
      <c r="CQ13" s="93"/>
      <c r="CR13" s="93"/>
      <c r="CS13" s="93"/>
      <c r="CT13" s="128"/>
      <c r="CU13" s="93"/>
      <c r="CV13" s="93"/>
      <c r="CW13" s="93"/>
      <c r="CX13" s="93"/>
      <c r="CY13" s="129"/>
      <c r="CZ13" s="130"/>
      <c r="DA13" s="93"/>
      <c r="DB13" s="93"/>
      <c r="DC13" s="93"/>
      <c r="DD13" s="93"/>
      <c r="DE13" s="86"/>
      <c r="DF13" s="128"/>
      <c r="DG13" s="93"/>
      <c r="DH13" s="93"/>
      <c r="DI13" s="93"/>
      <c r="DJ13" s="93"/>
      <c r="DK13" s="93"/>
      <c r="DL13" s="128"/>
      <c r="DM13" s="93"/>
      <c r="DN13" s="93"/>
      <c r="DO13" s="93"/>
      <c r="DP13" s="93"/>
      <c r="DQ13" s="86"/>
      <c r="DR13" s="131"/>
      <c r="DS13" s="93"/>
      <c r="DT13" s="93"/>
      <c r="DU13" s="93"/>
      <c r="DV13" s="93"/>
      <c r="DW13" s="86"/>
      <c r="DX13" s="128"/>
      <c r="DY13" s="93"/>
      <c r="DZ13" s="93"/>
      <c r="EA13" s="93"/>
      <c r="EB13" s="93"/>
      <c r="EC13" s="129"/>
      <c r="ED13" s="128"/>
      <c r="EE13" s="93"/>
      <c r="EF13" s="93"/>
      <c r="EG13" s="93"/>
      <c r="EH13" s="93"/>
      <c r="EI13" s="129"/>
      <c r="EK13" s="190" t="s">
        <v>3296</v>
      </c>
      <c r="EL13" s="190" t="s">
        <v>3297</v>
      </c>
      <c r="EM13" s="190" t="s">
        <v>3298</v>
      </c>
      <c r="EN13" s="190" t="s">
        <v>3299</v>
      </c>
      <c r="EO13" s="190" t="s">
        <v>3300</v>
      </c>
      <c r="EP13" s="190" t="s">
        <v>3301</v>
      </c>
      <c r="EQ13" s="190" t="s">
        <v>3349</v>
      </c>
      <c r="ER13" s="190" t="s">
        <v>1465</v>
      </c>
      <c r="ES13" s="190"/>
      <c r="ET13" s="190" t="s">
        <v>1424</v>
      </c>
      <c r="EU13" s="190" t="s">
        <v>1465</v>
      </c>
      <c r="EV13" s="190" t="s">
        <v>332</v>
      </c>
      <c r="EW13" s="197"/>
      <c r="EX13" s="190"/>
      <c r="EY13" s="198">
        <v>0</v>
      </c>
      <c r="EZ13" s="198">
        <v>1</v>
      </c>
      <c r="FA13" s="199" t="s">
        <v>3350</v>
      </c>
    </row>
    <row r="14" spans="1:157" s="60" customFormat="1" outlineLevel="2" x14ac:dyDescent="0.3">
      <c r="A14" s="60" t="s">
        <v>22</v>
      </c>
      <c r="B14" s="116" t="s">
        <v>23</v>
      </c>
      <c r="C14" s="60">
        <v>0</v>
      </c>
      <c r="D14" s="60">
        <v>1</v>
      </c>
      <c r="E14" s="60" t="s">
        <v>24</v>
      </c>
      <c r="H14" s="60">
        <f t="shared" si="2"/>
        <v>1</v>
      </c>
      <c r="CH14" s="128"/>
      <c r="CI14" s="93"/>
      <c r="CJ14" s="93"/>
      <c r="CK14" s="93"/>
      <c r="CL14" s="93"/>
      <c r="CM14" s="129"/>
      <c r="CN14" s="130"/>
      <c r="CO14" s="93"/>
      <c r="CP14" s="93"/>
      <c r="CQ14" s="93"/>
      <c r="CR14" s="93"/>
      <c r="CS14" s="93"/>
      <c r="CT14" s="128"/>
      <c r="CU14" s="93"/>
      <c r="CV14" s="93"/>
      <c r="CW14" s="93"/>
      <c r="CX14" s="93"/>
      <c r="CY14" s="129"/>
      <c r="CZ14" s="130"/>
      <c r="DA14" s="93"/>
      <c r="DB14" s="93"/>
      <c r="DC14" s="93"/>
      <c r="DD14" s="93"/>
      <c r="DE14" s="86"/>
      <c r="DF14" s="128"/>
      <c r="DG14" s="93"/>
      <c r="DH14" s="93"/>
      <c r="DI14" s="93"/>
      <c r="DJ14" s="93"/>
      <c r="DK14" s="93"/>
      <c r="DL14" s="128"/>
      <c r="DM14" s="93"/>
      <c r="DN14" s="93"/>
      <c r="DO14" s="93"/>
      <c r="DP14" s="93"/>
      <c r="DQ14" s="86"/>
      <c r="DR14" s="131"/>
      <c r="DS14" s="93"/>
      <c r="DT14" s="93"/>
      <c r="DU14" s="93"/>
      <c r="DV14" s="93"/>
      <c r="DW14" s="86"/>
      <c r="DX14" s="128"/>
      <c r="DY14" s="93"/>
      <c r="DZ14" s="93"/>
      <c r="EA14" s="93"/>
      <c r="EB14" s="93"/>
      <c r="EC14" s="129"/>
      <c r="ED14" s="128"/>
      <c r="EE14" s="93"/>
      <c r="EF14" s="93"/>
      <c r="EG14" s="93"/>
      <c r="EH14" s="93"/>
      <c r="EI14" s="129"/>
    </row>
    <row r="15" spans="1:157" s="60" customFormat="1" ht="69" outlineLevel="2" x14ac:dyDescent="0.3">
      <c r="A15" s="60" t="s">
        <v>25</v>
      </c>
      <c r="B15" s="116" t="s">
        <v>26</v>
      </c>
      <c r="C15" s="60">
        <v>0</v>
      </c>
      <c r="D15" s="60">
        <v>1</v>
      </c>
      <c r="E15" s="60" t="s">
        <v>27</v>
      </c>
      <c r="G15" s="116" t="s">
        <v>28</v>
      </c>
      <c r="H15" s="60">
        <f t="shared" si="2"/>
        <v>1</v>
      </c>
      <c r="I15" s="52" t="str">
        <f t="shared" ref="I15" si="3">SUBSTITUTE(CD15,".","/")</f>
        <v>EPCMessageHeader/ArrivalDeparture</v>
      </c>
      <c r="J15" s="52"/>
      <c r="K15" s="96" t="s">
        <v>2076</v>
      </c>
      <c r="L15" s="96"/>
      <c r="M15" s="67"/>
      <c r="N15" s="67"/>
      <c r="O15" s="65" t="s">
        <v>25</v>
      </c>
      <c r="P15" s="65" t="s">
        <v>2077</v>
      </c>
      <c r="Q15" s="80" t="s">
        <v>2046</v>
      </c>
      <c r="R15" s="80" t="s">
        <v>2047</v>
      </c>
      <c r="S15" s="81">
        <v>1</v>
      </c>
      <c r="T15" s="82"/>
      <c r="U15" s="82"/>
      <c r="V15" s="82"/>
      <c r="W15" s="82"/>
      <c r="X15" s="82"/>
      <c r="Y15" s="82"/>
      <c r="Z15" s="82"/>
      <c r="AA15" s="82"/>
      <c r="AB15" s="82"/>
      <c r="AC15" s="82"/>
      <c r="AD15" s="82"/>
      <c r="AE15" s="82"/>
      <c r="AF15" s="83"/>
      <c r="AG15" s="83"/>
      <c r="AH15" s="83"/>
      <c r="AI15" s="83"/>
      <c r="AJ15" s="83"/>
      <c r="AK15" s="83"/>
      <c r="AL15" s="83"/>
      <c r="AM15" s="83"/>
      <c r="AN15" s="83"/>
      <c r="AO15" s="83"/>
      <c r="AP15" s="83"/>
      <c r="AQ15" s="83"/>
      <c r="AR15" s="83"/>
      <c r="AS15" s="83"/>
      <c r="AT15" s="84" t="s">
        <v>2048</v>
      </c>
      <c r="AU15" s="84"/>
      <c r="AV15" s="84"/>
      <c r="AW15" s="84"/>
      <c r="AX15" s="84"/>
      <c r="AY15" s="84"/>
      <c r="AZ15" s="84"/>
      <c r="BA15" s="84"/>
      <c r="BB15" s="84"/>
      <c r="BC15" s="84"/>
      <c r="BD15" s="84"/>
      <c r="BE15" s="84"/>
      <c r="BF15" s="84"/>
      <c r="BG15" s="84"/>
      <c r="BH15" s="84"/>
      <c r="BI15" s="84"/>
      <c r="BJ15" s="84"/>
      <c r="BK15" s="84"/>
      <c r="BL15" s="84"/>
      <c r="BM15" s="85"/>
      <c r="BN15" s="85"/>
      <c r="BO15" s="85"/>
      <c r="BP15" s="85"/>
      <c r="BQ15" s="85"/>
      <c r="BR15" s="85"/>
      <c r="BS15" s="85"/>
      <c r="BT15" s="85"/>
      <c r="BU15" s="85"/>
      <c r="BV15" s="86"/>
      <c r="BW15" s="87" t="s">
        <v>2078</v>
      </c>
      <c r="BX15" s="88"/>
      <c r="BY15" s="89" t="s">
        <v>2079</v>
      </c>
      <c r="BZ15" s="65"/>
      <c r="CA15" s="65"/>
      <c r="CB15" s="90" t="s">
        <v>2054</v>
      </c>
      <c r="CC15" s="91" t="s">
        <v>2048</v>
      </c>
      <c r="CD15" s="86" t="s">
        <v>2080</v>
      </c>
      <c r="CE15" s="92" t="s">
        <v>2048</v>
      </c>
      <c r="CF15" s="93" t="s">
        <v>2080</v>
      </c>
      <c r="CG15" s="94" t="s">
        <v>2056</v>
      </c>
      <c r="CH15" s="117"/>
      <c r="CI15" s="64"/>
      <c r="CJ15" s="64"/>
      <c r="CK15" s="64"/>
      <c r="CL15" s="64"/>
      <c r="CM15" s="118"/>
      <c r="CN15" s="119"/>
      <c r="CO15" s="64"/>
      <c r="CP15" s="64"/>
      <c r="CQ15" s="64"/>
      <c r="CR15" s="64"/>
      <c r="CS15" s="64"/>
      <c r="CT15" s="117"/>
      <c r="CU15" s="64"/>
      <c r="CV15" s="64"/>
      <c r="CW15" s="64"/>
      <c r="CX15" s="64"/>
      <c r="CY15" s="118"/>
      <c r="CZ15" s="119"/>
      <c r="DA15" s="64"/>
      <c r="DB15" s="64"/>
      <c r="DC15" s="64"/>
      <c r="DD15" s="64"/>
      <c r="DE15" s="109"/>
      <c r="DF15" s="117"/>
      <c r="DG15" s="64"/>
      <c r="DH15" s="64"/>
      <c r="DI15" s="64"/>
      <c r="DJ15" s="64"/>
      <c r="DK15" s="64"/>
      <c r="DL15" s="117"/>
      <c r="DM15" s="64"/>
      <c r="DN15" s="64"/>
      <c r="DO15" s="64"/>
      <c r="DP15" s="64"/>
      <c r="DQ15" s="109"/>
      <c r="DR15" s="120"/>
      <c r="DS15" s="64"/>
      <c r="DT15" s="64"/>
      <c r="DU15" s="64"/>
      <c r="DV15" s="64"/>
      <c r="DW15" s="109"/>
      <c r="DX15" s="117"/>
      <c r="DY15" s="64"/>
      <c r="DZ15" s="64"/>
      <c r="EA15" s="64"/>
      <c r="EB15" s="64"/>
      <c r="EC15" s="118"/>
      <c r="ED15" s="117"/>
      <c r="EE15" s="64"/>
      <c r="EF15" s="64"/>
      <c r="EG15" s="64"/>
      <c r="EH15" s="64"/>
      <c r="EI15" s="118"/>
    </row>
    <row r="16" spans="1:157" s="60" customFormat="1" ht="36.450000000000003" customHeight="1" outlineLevel="3" x14ac:dyDescent="0.3">
      <c r="B16" s="116" t="s">
        <v>29</v>
      </c>
      <c r="H16" s="60">
        <f t="shared" si="2"/>
        <v>1</v>
      </c>
      <c r="CH16" s="128" t="s">
        <v>2067</v>
      </c>
      <c r="CI16" s="93" t="s">
        <v>2068</v>
      </c>
      <c r="CJ16" s="93" t="s">
        <v>2101</v>
      </c>
      <c r="CK16" s="93" t="s">
        <v>2102</v>
      </c>
      <c r="CL16" s="86"/>
      <c r="CM16" s="129"/>
      <c r="CN16" s="130" t="s">
        <v>2070</v>
      </c>
      <c r="CO16" s="93" t="s">
        <v>2068</v>
      </c>
      <c r="CP16" s="93" t="s">
        <v>2101</v>
      </c>
      <c r="CQ16" s="93" t="s">
        <v>2103</v>
      </c>
      <c r="CR16" s="86"/>
      <c r="CS16" s="93"/>
      <c r="CT16" s="128" t="s">
        <v>2075</v>
      </c>
      <c r="CU16" s="93" t="s">
        <v>2104</v>
      </c>
      <c r="CV16" s="93" t="s">
        <v>2105</v>
      </c>
      <c r="CW16" s="93" t="s">
        <v>2106</v>
      </c>
      <c r="CX16" s="86"/>
      <c r="CY16" s="129"/>
      <c r="CZ16" s="130" t="s">
        <v>2070</v>
      </c>
      <c r="DA16" s="93" t="s">
        <v>2068</v>
      </c>
      <c r="DB16" s="93" t="s">
        <v>2101</v>
      </c>
      <c r="DC16" s="93" t="s">
        <v>2103</v>
      </c>
      <c r="DD16" s="86"/>
      <c r="DE16" s="86"/>
      <c r="DF16" s="128" t="s">
        <v>2075</v>
      </c>
      <c r="DG16" s="93" t="s">
        <v>2068</v>
      </c>
      <c r="DH16" s="93" t="s">
        <v>2101</v>
      </c>
      <c r="DI16" s="93" t="s">
        <v>2107</v>
      </c>
      <c r="DJ16" s="86"/>
      <c r="DK16" s="93"/>
      <c r="DL16" s="128" t="s">
        <v>2075</v>
      </c>
      <c r="DM16" s="93" t="s">
        <v>2068</v>
      </c>
      <c r="DN16" s="93" t="s">
        <v>2101</v>
      </c>
      <c r="DO16" s="93" t="s">
        <v>2107</v>
      </c>
      <c r="DP16" s="86"/>
      <c r="DQ16" s="86"/>
      <c r="DR16" s="131" t="s">
        <v>2075</v>
      </c>
      <c r="DS16" s="93" t="s">
        <v>2068</v>
      </c>
      <c r="DT16" s="93" t="s">
        <v>2101</v>
      </c>
      <c r="DU16" s="93" t="s">
        <v>2107</v>
      </c>
      <c r="DV16" s="86"/>
      <c r="DW16" s="86"/>
      <c r="DX16" s="128" t="s">
        <v>2067</v>
      </c>
      <c r="DY16" s="93" t="s">
        <v>2068</v>
      </c>
      <c r="DZ16" s="93" t="s">
        <v>2101</v>
      </c>
      <c r="EA16" s="93" t="s">
        <v>2107</v>
      </c>
      <c r="EB16" s="86"/>
      <c r="EC16" s="129"/>
      <c r="ED16" s="128" t="s">
        <v>2071</v>
      </c>
      <c r="EE16" s="93" t="s">
        <v>2068</v>
      </c>
      <c r="EF16" s="93" t="s">
        <v>2101</v>
      </c>
      <c r="EG16" s="93" t="s">
        <v>2107</v>
      </c>
      <c r="EH16" s="86"/>
      <c r="EI16" s="129"/>
    </row>
    <row r="17" spans="1:157" s="60" customFormat="1" ht="46.2" customHeight="1" outlineLevel="3" x14ac:dyDescent="0.3">
      <c r="B17" s="116" t="s">
        <v>30</v>
      </c>
      <c r="H17" s="60">
        <f t="shared" si="2"/>
        <v>1</v>
      </c>
      <c r="CH17" s="128" t="s">
        <v>2112</v>
      </c>
      <c r="CI17" s="93" t="s">
        <v>2113</v>
      </c>
      <c r="CJ17" s="93"/>
      <c r="CK17" s="93" t="s">
        <v>2114</v>
      </c>
      <c r="CL17" s="93" t="s">
        <v>2115</v>
      </c>
      <c r="CM17" s="129"/>
      <c r="CN17" s="130" t="s">
        <v>2071</v>
      </c>
      <c r="CO17" s="93" t="s">
        <v>2113</v>
      </c>
      <c r="CP17" s="93"/>
      <c r="CQ17" s="93" t="s">
        <v>2116</v>
      </c>
      <c r="CR17" s="93" t="s">
        <v>2115</v>
      </c>
      <c r="CS17" s="93"/>
      <c r="CT17" s="128" t="s">
        <v>2070</v>
      </c>
      <c r="CU17" s="93" t="s">
        <v>2113</v>
      </c>
      <c r="CV17" s="93"/>
      <c r="CW17" s="93" t="s">
        <v>2116</v>
      </c>
      <c r="CX17" s="93" t="s">
        <v>2115</v>
      </c>
      <c r="CY17" s="129"/>
      <c r="CZ17" s="130" t="s">
        <v>2071</v>
      </c>
      <c r="DA17" s="93" t="s">
        <v>2113</v>
      </c>
      <c r="DB17" s="93"/>
      <c r="DC17" s="93" t="s">
        <v>2116</v>
      </c>
      <c r="DD17" s="93" t="s">
        <v>2115</v>
      </c>
      <c r="DE17" s="86"/>
      <c r="DF17" s="128" t="s">
        <v>2117</v>
      </c>
      <c r="DG17" s="93" t="s">
        <v>2113</v>
      </c>
      <c r="DH17" s="93"/>
      <c r="DI17" s="93" t="s">
        <v>2114</v>
      </c>
      <c r="DJ17" s="93" t="s">
        <v>2118</v>
      </c>
      <c r="DK17" s="93"/>
      <c r="DL17" s="128" t="s">
        <v>2117</v>
      </c>
      <c r="DM17" s="93" t="s">
        <v>2113</v>
      </c>
      <c r="DN17" s="93"/>
      <c r="DO17" s="93" t="s">
        <v>2114</v>
      </c>
      <c r="DP17" s="93" t="s">
        <v>2118</v>
      </c>
      <c r="DQ17" s="86"/>
      <c r="DR17" s="131" t="s">
        <v>2119</v>
      </c>
      <c r="DS17" s="93" t="s">
        <v>2113</v>
      </c>
      <c r="DT17" s="93"/>
      <c r="DU17" s="93" t="s">
        <v>2114</v>
      </c>
      <c r="DV17" s="93" t="s">
        <v>2118</v>
      </c>
      <c r="DW17" s="86"/>
      <c r="DX17" s="128" t="s">
        <v>2112</v>
      </c>
      <c r="DY17" s="93" t="s">
        <v>2113</v>
      </c>
      <c r="DZ17" s="93"/>
      <c r="EA17" s="93" t="s">
        <v>2114</v>
      </c>
      <c r="EB17" s="93" t="s">
        <v>2118</v>
      </c>
      <c r="EC17" s="129"/>
      <c r="ED17" s="128" t="s">
        <v>2071</v>
      </c>
      <c r="EE17" s="93" t="s">
        <v>2113</v>
      </c>
      <c r="EF17" s="93"/>
      <c r="EG17" s="93" t="s">
        <v>2114</v>
      </c>
      <c r="EH17" s="93" t="s">
        <v>2118</v>
      </c>
      <c r="EI17" s="129"/>
    </row>
    <row r="18" spans="1:157" s="60" customFormat="1" ht="45" customHeight="1" outlineLevel="3" x14ac:dyDescent="0.3">
      <c r="B18" s="116" t="s">
        <v>31</v>
      </c>
      <c r="H18" s="60">
        <f t="shared" si="2"/>
        <v>1</v>
      </c>
      <c r="CH18" s="128" t="s">
        <v>2067</v>
      </c>
      <c r="CI18" s="93" t="s">
        <v>2068</v>
      </c>
      <c r="CJ18" s="93" t="s">
        <v>2101</v>
      </c>
      <c r="CK18" s="93" t="s">
        <v>2125</v>
      </c>
      <c r="CL18" s="93"/>
      <c r="CM18" s="129"/>
      <c r="CN18" s="130" t="s">
        <v>2070</v>
      </c>
      <c r="CO18" s="93" t="s">
        <v>2068</v>
      </c>
      <c r="CP18" s="93" t="s">
        <v>2101</v>
      </c>
      <c r="CQ18" s="93" t="s">
        <v>2126</v>
      </c>
      <c r="CR18" s="93"/>
      <c r="CS18" s="93"/>
      <c r="CT18" s="128" t="s">
        <v>2075</v>
      </c>
      <c r="CU18" s="93" t="s">
        <v>2104</v>
      </c>
      <c r="CV18" s="93" t="s">
        <v>2105</v>
      </c>
      <c r="CW18" s="93" t="s">
        <v>2127</v>
      </c>
      <c r="CX18" s="93"/>
      <c r="CY18" s="129"/>
      <c r="CZ18" s="130" t="s">
        <v>2070</v>
      </c>
      <c r="DA18" s="93" t="s">
        <v>2068</v>
      </c>
      <c r="DB18" s="93" t="s">
        <v>2101</v>
      </c>
      <c r="DC18" s="93" t="s">
        <v>2126</v>
      </c>
      <c r="DD18" s="93"/>
      <c r="DE18" s="86"/>
      <c r="DF18" s="128" t="s">
        <v>2075</v>
      </c>
      <c r="DG18" s="93" t="s">
        <v>2068</v>
      </c>
      <c r="DH18" s="93" t="s">
        <v>2101</v>
      </c>
      <c r="DI18" s="93" t="s">
        <v>2128</v>
      </c>
      <c r="DJ18" s="93"/>
      <c r="DK18" s="93"/>
      <c r="DL18" s="128" t="s">
        <v>2075</v>
      </c>
      <c r="DM18" s="93" t="s">
        <v>2068</v>
      </c>
      <c r="DN18" s="93" t="s">
        <v>2101</v>
      </c>
      <c r="DO18" s="93" t="s">
        <v>2128</v>
      </c>
      <c r="DP18" s="93"/>
      <c r="DQ18" s="86"/>
      <c r="DR18" s="131" t="s">
        <v>2075</v>
      </c>
      <c r="DS18" s="93" t="s">
        <v>2068</v>
      </c>
      <c r="DT18" s="93" t="s">
        <v>2101</v>
      </c>
      <c r="DU18" s="93" t="s">
        <v>2128</v>
      </c>
      <c r="DV18" s="93"/>
      <c r="DW18" s="86"/>
      <c r="DX18" s="128" t="s">
        <v>2067</v>
      </c>
      <c r="DY18" s="93" t="s">
        <v>2068</v>
      </c>
      <c r="DZ18" s="93" t="s">
        <v>2101</v>
      </c>
      <c r="EA18" s="93" t="s">
        <v>2128</v>
      </c>
      <c r="EB18" s="93"/>
      <c r="EC18" s="129"/>
      <c r="ED18" s="128" t="s">
        <v>2071</v>
      </c>
      <c r="EE18" s="93" t="s">
        <v>2068</v>
      </c>
      <c r="EF18" s="93" t="s">
        <v>2101</v>
      </c>
      <c r="EG18" s="93" t="s">
        <v>2128</v>
      </c>
      <c r="EH18" s="93"/>
      <c r="EI18" s="129"/>
    </row>
    <row r="19" spans="1:157" s="60" customFormat="1" outlineLevel="2" x14ac:dyDescent="0.3">
      <c r="A19" s="60" t="s">
        <v>32</v>
      </c>
      <c r="B19" s="116" t="s">
        <v>33</v>
      </c>
      <c r="C19" s="60">
        <v>1</v>
      </c>
      <c r="D19" s="60">
        <v>1</v>
      </c>
      <c r="E19" s="60" t="s">
        <v>34</v>
      </c>
      <c r="H19" s="60">
        <f t="shared" si="2"/>
        <v>1</v>
      </c>
      <c r="CH19" s="128"/>
      <c r="CI19" s="93"/>
      <c r="CJ19" s="93"/>
      <c r="CK19" s="93"/>
      <c r="CL19" s="93"/>
      <c r="CM19" s="129"/>
      <c r="CN19" s="130"/>
      <c r="CO19" s="93"/>
      <c r="CP19" s="93"/>
      <c r="CQ19" s="93"/>
      <c r="CR19" s="93"/>
      <c r="CS19" s="93"/>
      <c r="CT19" s="128"/>
      <c r="CU19" s="93"/>
      <c r="CV19" s="93"/>
      <c r="CW19" s="93"/>
      <c r="CX19" s="93"/>
      <c r="CY19" s="129"/>
      <c r="CZ19" s="130"/>
      <c r="DA19" s="93"/>
      <c r="DB19" s="93"/>
      <c r="DC19" s="93"/>
      <c r="DD19" s="93"/>
      <c r="DE19" s="86"/>
      <c r="DF19" s="128"/>
      <c r="DG19" s="93"/>
      <c r="DH19" s="93"/>
      <c r="DI19" s="93"/>
      <c r="DJ19" s="93"/>
      <c r="DK19" s="93"/>
      <c r="DL19" s="128"/>
      <c r="DM19" s="93"/>
      <c r="DN19" s="93"/>
      <c r="DO19" s="93"/>
      <c r="DP19" s="93"/>
      <c r="DQ19" s="86"/>
      <c r="DR19" s="131"/>
      <c r="DS19" s="93"/>
      <c r="DT19" s="93"/>
      <c r="DU19" s="93"/>
      <c r="DV19" s="93"/>
      <c r="DW19" s="86"/>
      <c r="DX19" s="128"/>
      <c r="DY19" s="93"/>
      <c r="DZ19" s="93"/>
      <c r="EA19" s="93"/>
      <c r="EB19" s="93"/>
      <c r="EC19" s="129"/>
      <c r="ED19" s="128"/>
      <c r="EE19" s="93"/>
      <c r="EF19" s="93"/>
      <c r="EG19" s="93"/>
      <c r="EH19" s="93"/>
      <c r="EI19" s="129"/>
    </row>
    <row r="20" spans="1:157" s="60" customFormat="1" ht="43.2" outlineLevel="2" x14ac:dyDescent="0.3">
      <c r="A20" s="60" t="s">
        <v>35</v>
      </c>
      <c r="B20" s="116" t="s">
        <v>36</v>
      </c>
      <c r="C20" s="60">
        <v>1</v>
      </c>
      <c r="D20" s="60">
        <v>1</v>
      </c>
      <c r="E20" s="60" t="s">
        <v>37</v>
      </c>
      <c r="H20" s="60">
        <f t="shared" si="2"/>
        <v>1</v>
      </c>
      <c r="CH20" s="128"/>
      <c r="CI20" s="93"/>
      <c r="CJ20" s="93"/>
      <c r="CK20" s="93"/>
      <c r="CL20" s="93"/>
      <c r="CM20" s="129"/>
      <c r="CN20" s="130"/>
      <c r="CO20" s="93"/>
      <c r="CP20" s="93"/>
      <c r="CQ20" s="93"/>
      <c r="CR20" s="93"/>
      <c r="CS20" s="93"/>
      <c r="CT20" s="128"/>
      <c r="CU20" s="93"/>
      <c r="CV20" s="93"/>
      <c r="CW20" s="93"/>
      <c r="CX20" s="93"/>
      <c r="CY20" s="129"/>
      <c r="CZ20" s="130"/>
      <c r="DA20" s="93"/>
      <c r="DB20" s="93"/>
      <c r="DC20" s="93"/>
      <c r="DD20" s="93"/>
      <c r="DE20" s="86"/>
      <c r="DF20" s="128"/>
      <c r="DG20" s="93"/>
      <c r="DH20" s="93"/>
      <c r="DI20" s="93"/>
      <c r="DJ20" s="93"/>
      <c r="DK20" s="93"/>
      <c r="DL20" s="128"/>
      <c r="DM20" s="93"/>
      <c r="DN20" s="93"/>
      <c r="DO20" s="93"/>
      <c r="DP20" s="93"/>
      <c r="DQ20" s="86"/>
      <c r="DR20" s="131"/>
      <c r="DS20" s="93"/>
      <c r="DT20" s="93"/>
      <c r="DU20" s="93"/>
      <c r="DV20" s="93"/>
      <c r="DW20" s="86"/>
      <c r="DX20" s="128"/>
      <c r="DY20" s="93"/>
      <c r="DZ20" s="93"/>
      <c r="EA20" s="93"/>
      <c r="EB20" s="93"/>
      <c r="EC20" s="129"/>
      <c r="ED20" s="128"/>
      <c r="EE20" s="93"/>
      <c r="EF20" s="93"/>
      <c r="EG20" s="93"/>
      <c r="EH20" s="93"/>
      <c r="EI20" s="129"/>
      <c r="EK20" s="190" t="s">
        <v>3302</v>
      </c>
      <c r="EL20" s="190" t="s">
        <v>3303</v>
      </c>
      <c r="EM20" s="190" t="s">
        <v>3298</v>
      </c>
      <c r="EN20" s="190" t="s">
        <v>3304</v>
      </c>
      <c r="EO20" s="190" t="s">
        <v>3305</v>
      </c>
      <c r="EP20" s="190" t="s">
        <v>3306</v>
      </c>
      <c r="EQ20" s="190" t="s">
        <v>3349</v>
      </c>
      <c r="ER20" s="190" t="s">
        <v>1465</v>
      </c>
      <c r="ES20" s="190"/>
      <c r="ET20" s="190" t="s">
        <v>3351</v>
      </c>
      <c r="EU20" s="190"/>
      <c r="EV20" s="190" t="s">
        <v>3352</v>
      </c>
      <c r="EW20" s="197"/>
      <c r="EX20" s="190"/>
      <c r="EY20" s="198">
        <v>0</v>
      </c>
      <c r="EZ20" s="198">
        <v>1</v>
      </c>
      <c r="FA20" s="199" t="s">
        <v>3353</v>
      </c>
    </row>
    <row r="21" spans="1:157" s="60" customFormat="1" outlineLevel="2" x14ac:dyDescent="0.3">
      <c r="A21" s="60" t="s">
        <v>38</v>
      </c>
      <c r="B21" s="116" t="s">
        <v>39</v>
      </c>
      <c r="C21" s="60">
        <v>0</v>
      </c>
      <c r="D21" s="60">
        <v>1</v>
      </c>
      <c r="E21" s="60" t="s">
        <v>40</v>
      </c>
      <c r="H21" s="60">
        <f t="shared" si="2"/>
        <v>1</v>
      </c>
      <c r="CH21" s="117"/>
      <c r="CI21" s="64"/>
      <c r="CJ21" s="64"/>
      <c r="CK21" s="64"/>
      <c r="CL21" s="64"/>
      <c r="CM21" s="118"/>
      <c r="CN21" s="119"/>
      <c r="CO21" s="64"/>
      <c r="CP21" s="64"/>
      <c r="CQ21" s="64"/>
      <c r="CR21" s="64"/>
      <c r="CS21" s="64"/>
      <c r="CT21" s="117"/>
      <c r="CU21" s="64"/>
      <c r="CV21" s="64"/>
      <c r="CW21" s="64"/>
      <c r="CX21" s="64"/>
      <c r="CY21" s="118"/>
      <c r="CZ21" s="119"/>
      <c r="DA21" s="64"/>
      <c r="DB21" s="64"/>
      <c r="DC21" s="64"/>
      <c r="DD21" s="64"/>
      <c r="DE21" s="109"/>
      <c r="DF21" s="117"/>
      <c r="DG21" s="64"/>
      <c r="DH21" s="64"/>
      <c r="DI21" s="64"/>
      <c r="DJ21" s="64"/>
      <c r="DK21" s="64"/>
      <c r="DL21" s="117"/>
      <c r="DM21" s="64"/>
      <c r="DN21" s="64"/>
      <c r="DO21" s="64"/>
      <c r="DP21" s="64"/>
      <c r="DQ21" s="109"/>
      <c r="DR21" s="120"/>
      <c r="DS21" s="64"/>
      <c r="DT21" s="64"/>
      <c r="DU21" s="64"/>
      <c r="DV21" s="64"/>
      <c r="DW21" s="109"/>
      <c r="DX21" s="117"/>
      <c r="DY21" s="64"/>
      <c r="DZ21" s="64"/>
      <c r="EA21" s="64"/>
      <c r="EB21" s="64"/>
      <c r="EC21" s="118"/>
      <c r="ED21" s="117"/>
      <c r="EE21" s="64"/>
      <c r="EF21" s="64"/>
      <c r="EG21" s="64"/>
      <c r="EH21" s="64"/>
      <c r="EI21" s="118"/>
    </row>
    <row r="22" spans="1:157" s="60" customFormat="1" ht="41.4" outlineLevel="2" x14ac:dyDescent="0.3">
      <c r="B22" s="116"/>
      <c r="H22" s="60" t="e">
        <f t="shared" si="2"/>
        <v>#VALUE!</v>
      </c>
      <c r="I22" s="52" t="str">
        <f>SUBSTITUTE(CD22,".","/")</f>
        <v/>
      </c>
      <c r="J22" s="51" t="s">
        <v>2044</v>
      </c>
      <c r="K22" s="98"/>
      <c r="L22" s="98"/>
      <c r="M22" s="99" t="s">
        <v>2090</v>
      </c>
      <c r="N22" s="67"/>
      <c r="O22" s="66" t="s">
        <v>2149</v>
      </c>
      <c r="P22" s="65"/>
      <c r="Q22" s="80" t="s">
        <v>2046</v>
      </c>
      <c r="R22" s="80" t="s">
        <v>2047</v>
      </c>
      <c r="S22" s="81">
        <v>1</v>
      </c>
      <c r="T22" s="82"/>
      <c r="U22" s="82"/>
      <c r="V22" s="82"/>
      <c r="W22" s="82"/>
      <c r="X22" s="82"/>
      <c r="Y22" s="82"/>
      <c r="Z22" s="82"/>
      <c r="AA22" s="82"/>
      <c r="AB22" s="82"/>
      <c r="AC22" s="82"/>
      <c r="AD22" s="82"/>
      <c r="AE22" s="82"/>
      <c r="AF22" s="83"/>
      <c r="AG22" s="83"/>
      <c r="AH22" s="83"/>
      <c r="AI22" s="83"/>
      <c r="AJ22" s="83"/>
      <c r="AK22" s="83"/>
      <c r="AL22" s="83"/>
      <c r="AM22" s="83"/>
      <c r="AN22" s="83"/>
      <c r="AO22" s="83"/>
      <c r="AP22" s="83"/>
      <c r="AQ22" s="83"/>
      <c r="AR22" s="83"/>
      <c r="AS22" s="83"/>
      <c r="AT22" s="84"/>
      <c r="AU22" s="84" t="s">
        <v>2048</v>
      </c>
      <c r="AV22" s="84" t="s">
        <v>2048</v>
      </c>
      <c r="AW22" s="84" t="s">
        <v>2048</v>
      </c>
      <c r="AX22" s="84" t="s">
        <v>2048</v>
      </c>
      <c r="AY22" s="84" t="s">
        <v>2048</v>
      </c>
      <c r="AZ22" s="84" t="s">
        <v>2048</v>
      </c>
      <c r="BA22" s="84" t="s">
        <v>2048</v>
      </c>
      <c r="BB22" s="84" t="s">
        <v>2048</v>
      </c>
      <c r="BC22" s="84" t="s">
        <v>2048</v>
      </c>
      <c r="BD22" s="84" t="s">
        <v>2048</v>
      </c>
      <c r="BE22" s="84" t="s">
        <v>2048</v>
      </c>
      <c r="BF22" s="84" t="s">
        <v>2048</v>
      </c>
      <c r="BG22" s="84" t="s">
        <v>2048</v>
      </c>
      <c r="BH22" s="84" t="s">
        <v>2048</v>
      </c>
      <c r="BI22" s="84" t="s">
        <v>2048</v>
      </c>
      <c r="BJ22" s="84" t="s">
        <v>2048</v>
      </c>
      <c r="BK22" s="84" t="s">
        <v>2048</v>
      </c>
      <c r="BL22" s="84" t="s">
        <v>2048</v>
      </c>
      <c r="BM22" s="85" t="s">
        <v>2048</v>
      </c>
      <c r="BN22" s="85" t="s">
        <v>2048</v>
      </c>
      <c r="BO22" s="85" t="s">
        <v>2048</v>
      </c>
      <c r="BP22" s="85" t="s">
        <v>2048</v>
      </c>
      <c r="BQ22" s="85" t="s">
        <v>2048</v>
      </c>
      <c r="BR22" s="85" t="s">
        <v>2048</v>
      </c>
      <c r="BS22" s="85" t="s">
        <v>2048</v>
      </c>
      <c r="BT22" s="85" t="s">
        <v>2048</v>
      </c>
      <c r="BU22" s="85" t="s">
        <v>2048</v>
      </c>
      <c r="BV22" s="109"/>
      <c r="BW22" s="87"/>
      <c r="BX22" s="88"/>
      <c r="BY22" s="89"/>
      <c r="BZ22" s="65"/>
      <c r="CA22" s="65"/>
      <c r="CB22" s="90"/>
      <c r="CC22" s="91" t="s">
        <v>2048</v>
      </c>
      <c r="CD22" s="109"/>
      <c r="CE22" s="132"/>
      <c r="CF22" s="64"/>
      <c r="CG22" s="94"/>
      <c r="CH22" s="117"/>
      <c r="CI22" s="64"/>
      <c r="CJ22" s="64"/>
      <c r="CK22" s="64"/>
      <c r="CL22" s="64"/>
      <c r="CM22" s="118"/>
      <c r="CN22" s="119"/>
      <c r="CO22" s="64"/>
      <c r="CP22" s="64"/>
      <c r="CQ22" s="64"/>
      <c r="CR22" s="64"/>
      <c r="CS22" s="64"/>
      <c r="CT22" s="117"/>
      <c r="CU22" s="64"/>
      <c r="CV22" s="64"/>
      <c r="CW22" s="64"/>
      <c r="CX22" s="64"/>
      <c r="CY22" s="118"/>
      <c r="CZ22" s="119"/>
      <c r="DA22" s="64"/>
      <c r="DB22" s="64"/>
      <c r="DC22" s="64"/>
      <c r="DD22" s="64"/>
      <c r="DE22" s="109"/>
      <c r="DF22" s="117"/>
      <c r="DG22" s="64"/>
      <c r="DH22" s="64"/>
      <c r="DI22" s="64"/>
      <c r="DJ22" s="64"/>
      <c r="DK22" s="64"/>
      <c r="DL22" s="117"/>
      <c r="DM22" s="64"/>
      <c r="DN22" s="64"/>
      <c r="DO22" s="64"/>
      <c r="DP22" s="64"/>
      <c r="DQ22" s="109"/>
      <c r="DR22" s="120"/>
      <c r="DS22" s="64"/>
      <c r="DT22" s="64"/>
      <c r="DU22" s="64"/>
      <c r="DV22" s="64"/>
      <c r="DW22" s="109"/>
      <c r="DX22" s="117"/>
      <c r="DY22" s="64"/>
      <c r="DZ22" s="64"/>
      <c r="EA22" s="64"/>
      <c r="EB22" s="64"/>
      <c r="EC22" s="118"/>
      <c r="ED22" s="117"/>
      <c r="EE22" s="64"/>
      <c r="EF22" s="64"/>
      <c r="EG22" s="64"/>
      <c r="EH22" s="64"/>
      <c r="EI22" s="118"/>
    </row>
    <row r="23" spans="1:157" s="60" customFormat="1" ht="73.8" customHeight="1" outlineLevel="2" collapsed="1" x14ac:dyDescent="0.3">
      <c r="A23" s="60" t="s">
        <v>41</v>
      </c>
      <c r="B23" s="116" t="s">
        <v>42</v>
      </c>
      <c r="C23" s="60">
        <v>0</v>
      </c>
      <c r="D23" s="60" t="s">
        <v>43</v>
      </c>
      <c r="E23" s="60" t="s">
        <v>44</v>
      </c>
      <c r="G23" s="116" t="s">
        <v>45</v>
      </c>
      <c r="H23" s="60">
        <f t="shared" si="2"/>
        <v>1</v>
      </c>
      <c r="I23" s="52" t="str">
        <f>SUBSTITUTE(CD23,".","/")</f>
        <v>EPCMessageHeader/SubmissionType</v>
      </c>
      <c r="J23" s="52"/>
      <c r="K23" s="67" t="s">
        <v>2150</v>
      </c>
      <c r="L23" s="67"/>
      <c r="M23" s="67" t="s">
        <v>2090</v>
      </c>
      <c r="N23" s="67"/>
      <c r="O23" s="65" t="s">
        <v>41</v>
      </c>
      <c r="P23" s="65" t="s">
        <v>2151</v>
      </c>
      <c r="Q23" s="80" t="s">
        <v>2046</v>
      </c>
      <c r="R23" s="80" t="s">
        <v>2047</v>
      </c>
      <c r="S23" s="81" t="s">
        <v>2152</v>
      </c>
      <c r="T23" s="82"/>
      <c r="U23" s="82"/>
      <c r="V23" s="82"/>
      <c r="W23" s="82"/>
      <c r="X23" s="82"/>
      <c r="Y23" s="82"/>
      <c r="Z23" s="82"/>
      <c r="AA23" s="82"/>
      <c r="AB23" s="82"/>
      <c r="AC23" s="82"/>
      <c r="AD23" s="82"/>
      <c r="AE23" s="82"/>
      <c r="AF23" s="83"/>
      <c r="AG23" s="83"/>
      <c r="AH23" s="83"/>
      <c r="AI23" s="83"/>
      <c r="AJ23" s="83"/>
      <c r="AK23" s="83"/>
      <c r="AL23" s="83"/>
      <c r="AM23" s="83"/>
      <c r="AN23" s="83"/>
      <c r="AO23" s="83"/>
      <c r="AP23" s="83"/>
      <c r="AQ23" s="83"/>
      <c r="AR23" s="83"/>
      <c r="AS23" s="83"/>
      <c r="AT23" s="84"/>
      <c r="AU23" s="84" t="s">
        <v>2048</v>
      </c>
      <c r="AV23" s="84" t="s">
        <v>2048</v>
      </c>
      <c r="AW23" s="84" t="s">
        <v>2048</v>
      </c>
      <c r="AX23" s="84" t="s">
        <v>2048</v>
      </c>
      <c r="AY23" s="84" t="s">
        <v>2048</v>
      </c>
      <c r="AZ23" s="84" t="s">
        <v>2048</v>
      </c>
      <c r="BA23" s="84" t="s">
        <v>2048</v>
      </c>
      <c r="BB23" s="84" t="s">
        <v>2048</v>
      </c>
      <c r="BC23" s="84" t="s">
        <v>2048</v>
      </c>
      <c r="BD23" s="84" t="s">
        <v>2048</v>
      </c>
      <c r="BE23" s="84" t="s">
        <v>2048</v>
      </c>
      <c r="BF23" s="84" t="s">
        <v>2048</v>
      </c>
      <c r="BG23" s="84" t="s">
        <v>2048</v>
      </c>
      <c r="BH23" s="84" t="s">
        <v>2048</v>
      </c>
      <c r="BI23" s="84" t="s">
        <v>2048</v>
      </c>
      <c r="BJ23" s="84" t="s">
        <v>2048</v>
      </c>
      <c r="BK23" s="84" t="s">
        <v>2048</v>
      </c>
      <c r="BL23" s="84" t="s">
        <v>2048</v>
      </c>
      <c r="BM23" s="85" t="s">
        <v>2048</v>
      </c>
      <c r="BN23" s="85" t="s">
        <v>2048</v>
      </c>
      <c r="BO23" s="85" t="s">
        <v>2048</v>
      </c>
      <c r="BP23" s="85" t="s">
        <v>2048</v>
      </c>
      <c r="BQ23" s="85" t="s">
        <v>2048</v>
      </c>
      <c r="BR23" s="85" t="s">
        <v>2048</v>
      </c>
      <c r="BS23" s="85" t="s">
        <v>2048</v>
      </c>
      <c r="BT23" s="85" t="s">
        <v>2048</v>
      </c>
      <c r="BU23" s="85" t="s">
        <v>2048</v>
      </c>
      <c r="BV23" s="86" t="s">
        <v>2153</v>
      </c>
      <c r="BW23" s="95" t="s">
        <v>2078</v>
      </c>
      <c r="BX23" s="88"/>
      <c r="BY23" s="89" t="s">
        <v>2154</v>
      </c>
      <c r="BZ23" s="135" t="s">
        <v>2155</v>
      </c>
      <c r="CA23" s="67"/>
      <c r="CB23" s="90" t="s">
        <v>2066</v>
      </c>
      <c r="CC23" s="91" t="s">
        <v>2048</v>
      </c>
      <c r="CD23" s="86" t="s">
        <v>2156</v>
      </c>
      <c r="CE23" s="92" t="s">
        <v>2061</v>
      </c>
      <c r="CF23" s="93"/>
      <c r="CG23" s="94" t="s">
        <v>2061</v>
      </c>
      <c r="CH23" s="128" t="s">
        <v>2071</v>
      </c>
      <c r="CI23" s="93" t="s">
        <v>2142</v>
      </c>
      <c r="CJ23" s="93" t="s">
        <v>2143</v>
      </c>
      <c r="CK23" s="93" t="s">
        <v>2144</v>
      </c>
      <c r="CL23" s="93"/>
      <c r="CM23" s="129" t="s">
        <v>2145</v>
      </c>
      <c r="CN23" s="130"/>
      <c r="CO23" s="93"/>
      <c r="CP23" s="93"/>
      <c r="CQ23" s="93"/>
      <c r="CR23" s="93"/>
      <c r="CS23" s="93"/>
      <c r="CT23" s="128" t="s">
        <v>2075</v>
      </c>
      <c r="CU23" s="93" t="s">
        <v>2142</v>
      </c>
      <c r="CV23" s="93" t="s">
        <v>2146</v>
      </c>
      <c r="CW23" s="93" t="s">
        <v>2144</v>
      </c>
      <c r="CX23" s="93"/>
      <c r="CY23" s="129"/>
      <c r="CZ23" s="130" t="s">
        <v>2070</v>
      </c>
      <c r="DA23" s="93" t="s">
        <v>2142</v>
      </c>
      <c r="DB23" s="93" t="s">
        <v>2147</v>
      </c>
      <c r="DC23" s="93" t="s">
        <v>2144</v>
      </c>
      <c r="DD23" s="93"/>
      <c r="DE23" s="86"/>
      <c r="DF23" s="128" t="s">
        <v>2071</v>
      </c>
      <c r="DG23" s="93" t="s">
        <v>2142</v>
      </c>
      <c r="DH23" s="93" t="s">
        <v>2147</v>
      </c>
      <c r="DI23" s="93" t="s">
        <v>2144</v>
      </c>
      <c r="DJ23" s="93"/>
      <c r="DK23" s="93"/>
      <c r="DL23" s="128" t="s">
        <v>2071</v>
      </c>
      <c r="DM23" s="93" t="s">
        <v>2142</v>
      </c>
      <c r="DN23" s="93" t="s">
        <v>2147</v>
      </c>
      <c r="DO23" s="93" t="s">
        <v>2144</v>
      </c>
      <c r="DP23" s="93"/>
      <c r="DQ23" s="86"/>
      <c r="DR23" s="131"/>
      <c r="DS23" s="93"/>
      <c r="DT23" s="93"/>
      <c r="DU23" s="93"/>
      <c r="DV23" s="93"/>
      <c r="DW23" s="86"/>
      <c r="DX23" s="128" t="s">
        <v>2071</v>
      </c>
      <c r="DY23" s="93" t="s">
        <v>2142</v>
      </c>
      <c r="DZ23" s="93" t="s">
        <v>2148</v>
      </c>
      <c r="EA23" s="93" t="s">
        <v>2144</v>
      </c>
      <c r="EB23" s="93"/>
      <c r="EC23" s="129" t="s">
        <v>2145</v>
      </c>
      <c r="ED23" s="128" t="s">
        <v>2070</v>
      </c>
      <c r="EE23" s="93" t="s">
        <v>2142</v>
      </c>
      <c r="EF23" s="93" t="s">
        <v>2148</v>
      </c>
      <c r="EG23" s="93" t="s">
        <v>2144</v>
      </c>
      <c r="EH23" s="93"/>
      <c r="EI23" s="129" t="s">
        <v>2145</v>
      </c>
    </row>
    <row r="24" spans="1:157" s="60" customFormat="1" ht="28.8" hidden="1" outlineLevel="3" x14ac:dyDescent="0.3">
      <c r="B24" s="116" t="s">
        <v>46</v>
      </c>
      <c r="H24" s="60">
        <f t="shared" si="2"/>
        <v>1</v>
      </c>
      <c r="CH24" s="117"/>
      <c r="CI24" s="64"/>
      <c r="CJ24" s="64"/>
      <c r="CK24" s="64"/>
      <c r="CL24" s="64"/>
      <c r="CM24" s="118"/>
      <c r="CN24" s="119"/>
      <c r="CO24" s="64"/>
      <c r="CP24" s="64"/>
      <c r="CQ24" s="64"/>
      <c r="CR24" s="64"/>
      <c r="CS24" s="64"/>
      <c r="CT24" s="117"/>
      <c r="CU24" s="64"/>
      <c r="CV24" s="64"/>
      <c r="CW24" s="64"/>
      <c r="CX24" s="64"/>
      <c r="CY24" s="118"/>
      <c r="CZ24" s="119"/>
      <c r="DA24" s="64"/>
      <c r="DB24" s="64"/>
      <c r="DC24" s="64"/>
      <c r="DD24" s="64"/>
      <c r="DE24" s="109"/>
      <c r="DF24" s="117"/>
      <c r="DG24" s="64"/>
      <c r="DH24" s="64"/>
      <c r="DI24" s="64"/>
      <c r="DJ24" s="64"/>
      <c r="DK24" s="64"/>
      <c r="DL24" s="117"/>
      <c r="DM24" s="64"/>
      <c r="DN24" s="64"/>
      <c r="DO24" s="64"/>
      <c r="DP24" s="64"/>
      <c r="DQ24" s="109"/>
      <c r="DR24" s="120"/>
      <c r="DS24" s="64"/>
      <c r="DT24" s="64"/>
      <c r="DU24" s="64"/>
      <c r="DV24" s="64"/>
      <c r="DW24" s="109"/>
      <c r="DX24" s="117"/>
      <c r="DY24" s="64"/>
      <c r="DZ24" s="64"/>
      <c r="EA24" s="64"/>
      <c r="EB24" s="64"/>
      <c r="EC24" s="118"/>
      <c r="ED24" s="117"/>
      <c r="EE24" s="64"/>
      <c r="EF24" s="64"/>
      <c r="EG24" s="64"/>
      <c r="EH24" s="64"/>
      <c r="EI24" s="118"/>
    </row>
    <row r="25" spans="1:157" s="60" customFormat="1" ht="28.8" hidden="1" outlineLevel="3" x14ac:dyDescent="0.3">
      <c r="B25" s="116" t="s">
        <v>47</v>
      </c>
      <c r="H25" s="60">
        <f t="shared" si="2"/>
        <v>1</v>
      </c>
      <c r="CH25" s="128"/>
      <c r="CI25" s="93"/>
      <c r="CJ25" s="93"/>
      <c r="CK25" s="93"/>
      <c r="CL25" s="93"/>
      <c r="CM25" s="129"/>
      <c r="CN25" s="130"/>
      <c r="CO25" s="93"/>
      <c r="CP25" s="93"/>
      <c r="CQ25" s="93"/>
      <c r="CR25" s="93"/>
      <c r="CS25" s="93"/>
      <c r="CT25" s="128"/>
      <c r="CU25" s="93"/>
      <c r="CV25" s="93"/>
      <c r="CW25" s="93"/>
      <c r="CX25" s="93"/>
      <c r="CY25" s="129"/>
      <c r="CZ25" s="130"/>
      <c r="DA25" s="93"/>
      <c r="DB25" s="93"/>
      <c r="DC25" s="93"/>
      <c r="DD25" s="93"/>
      <c r="DE25" s="86"/>
      <c r="DF25" s="128"/>
      <c r="DG25" s="93"/>
      <c r="DH25" s="93"/>
      <c r="DI25" s="93"/>
      <c r="DJ25" s="93"/>
      <c r="DK25" s="93"/>
      <c r="DL25" s="128"/>
      <c r="DM25" s="93"/>
      <c r="DN25" s="93"/>
      <c r="DO25" s="93"/>
      <c r="DP25" s="93"/>
      <c r="DQ25" s="86"/>
      <c r="DR25" s="131"/>
      <c r="DS25" s="93"/>
      <c r="DT25" s="93"/>
      <c r="DU25" s="93"/>
      <c r="DV25" s="93"/>
      <c r="DW25" s="86"/>
      <c r="DX25" s="128"/>
      <c r="DY25" s="93"/>
      <c r="DZ25" s="93"/>
      <c r="EA25" s="93"/>
      <c r="EB25" s="93"/>
      <c r="EC25" s="129"/>
      <c r="ED25" s="128"/>
      <c r="EE25" s="93"/>
      <c r="EF25" s="93"/>
      <c r="EG25" s="93"/>
      <c r="EH25" s="93"/>
      <c r="EI25" s="129"/>
    </row>
    <row r="26" spans="1:157" s="60" customFormat="1" ht="28.8" hidden="1" outlineLevel="3" x14ac:dyDescent="0.3">
      <c r="B26" s="116" t="s">
        <v>48</v>
      </c>
      <c r="H26" s="60">
        <f t="shared" si="2"/>
        <v>1</v>
      </c>
      <c r="CH26" s="128"/>
      <c r="CI26" s="93"/>
      <c r="CJ26" s="93"/>
      <c r="CK26" s="93"/>
      <c r="CL26" s="93"/>
      <c r="CM26" s="129"/>
      <c r="CN26" s="130"/>
      <c r="CO26" s="93"/>
      <c r="CP26" s="93"/>
      <c r="CQ26" s="93"/>
      <c r="CR26" s="93"/>
      <c r="CS26" s="93"/>
      <c r="CT26" s="128"/>
      <c r="CU26" s="93"/>
      <c r="CV26" s="93"/>
      <c r="CW26" s="93"/>
      <c r="CX26" s="93"/>
      <c r="CY26" s="129"/>
      <c r="CZ26" s="130"/>
      <c r="DA26" s="93"/>
      <c r="DB26" s="93"/>
      <c r="DC26" s="93"/>
      <c r="DD26" s="93"/>
      <c r="DE26" s="86"/>
      <c r="DF26" s="128"/>
      <c r="DG26" s="93"/>
      <c r="DH26" s="93"/>
      <c r="DI26" s="93"/>
      <c r="DJ26" s="93"/>
      <c r="DK26" s="93"/>
      <c r="DL26" s="128"/>
      <c r="DM26" s="93"/>
      <c r="DN26" s="93"/>
      <c r="DO26" s="93"/>
      <c r="DP26" s="93"/>
      <c r="DQ26" s="86"/>
      <c r="DR26" s="131"/>
      <c r="DS26" s="93"/>
      <c r="DT26" s="93"/>
      <c r="DU26" s="93"/>
      <c r="DV26" s="93"/>
      <c r="DW26" s="86"/>
      <c r="DX26" s="128"/>
      <c r="DY26" s="93"/>
      <c r="DZ26" s="93"/>
      <c r="EA26" s="93"/>
      <c r="EB26" s="93"/>
      <c r="EC26" s="129"/>
      <c r="ED26" s="128"/>
      <c r="EE26" s="93"/>
      <c r="EF26" s="93"/>
      <c r="EG26" s="93"/>
      <c r="EH26" s="93"/>
      <c r="EI26" s="129"/>
    </row>
    <row r="27" spans="1:157" s="60" customFormat="1" ht="28.8" hidden="1" outlineLevel="3" x14ac:dyDescent="0.3">
      <c r="B27" s="116" t="s">
        <v>49</v>
      </c>
      <c r="H27" s="60">
        <f t="shared" si="2"/>
        <v>1</v>
      </c>
      <c r="CH27" s="128"/>
      <c r="CI27" s="93"/>
      <c r="CJ27" s="93"/>
      <c r="CK27" s="93"/>
      <c r="CL27" s="93"/>
      <c r="CM27" s="129"/>
      <c r="CN27" s="130"/>
      <c r="CO27" s="93"/>
      <c r="CP27" s="93"/>
      <c r="CQ27" s="93"/>
      <c r="CR27" s="93"/>
      <c r="CS27" s="93"/>
      <c r="CT27" s="128"/>
      <c r="CU27" s="93"/>
      <c r="CV27" s="93"/>
      <c r="CW27" s="93"/>
      <c r="CX27" s="93"/>
      <c r="CY27" s="129"/>
      <c r="CZ27" s="130"/>
      <c r="DA27" s="93"/>
      <c r="DB27" s="93"/>
      <c r="DC27" s="93"/>
      <c r="DD27" s="93"/>
      <c r="DE27" s="86"/>
      <c r="DF27" s="128"/>
      <c r="DG27" s="93"/>
      <c r="DH27" s="93"/>
      <c r="DI27" s="93"/>
      <c r="DJ27" s="93"/>
      <c r="DK27" s="93"/>
      <c r="DL27" s="128"/>
      <c r="DM27" s="93"/>
      <c r="DN27" s="93"/>
      <c r="DO27" s="93"/>
      <c r="DP27" s="93"/>
      <c r="DQ27" s="86"/>
      <c r="DR27" s="131"/>
      <c r="DS27" s="93"/>
      <c r="DT27" s="93"/>
      <c r="DU27" s="93"/>
      <c r="DV27" s="93"/>
      <c r="DW27" s="86"/>
      <c r="DX27" s="128"/>
      <c r="DY27" s="93"/>
      <c r="DZ27" s="93"/>
      <c r="EA27" s="93"/>
      <c r="EB27" s="93"/>
      <c r="EC27" s="129"/>
      <c r="ED27" s="128"/>
      <c r="EE27" s="93"/>
      <c r="EF27" s="93"/>
      <c r="EG27" s="93"/>
      <c r="EH27" s="93"/>
      <c r="EI27" s="129"/>
    </row>
    <row r="28" spans="1:157" s="60" customFormat="1" ht="28.8" hidden="1" outlineLevel="3" x14ac:dyDescent="0.3">
      <c r="B28" s="116" t="s">
        <v>50</v>
      </c>
      <c r="H28" s="60">
        <f t="shared" si="2"/>
        <v>1</v>
      </c>
      <c r="CH28" s="128"/>
      <c r="CI28" s="93"/>
      <c r="CJ28" s="93"/>
      <c r="CK28" s="93"/>
      <c r="CL28" s="93"/>
      <c r="CM28" s="129"/>
      <c r="CN28" s="130"/>
      <c r="CO28" s="93"/>
      <c r="CP28" s="93"/>
      <c r="CQ28" s="93"/>
      <c r="CR28" s="93"/>
      <c r="CS28" s="93"/>
      <c r="CT28" s="128"/>
      <c r="CU28" s="93"/>
      <c r="CV28" s="93"/>
      <c r="CW28" s="93"/>
      <c r="CX28" s="93"/>
      <c r="CY28" s="129"/>
      <c r="CZ28" s="130"/>
      <c r="DA28" s="93"/>
      <c r="DB28" s="93"/>
      <c r="DC28" s="93"/>
      <c r="DD28" s="93"/>
      <c r="DE28" s="86"/>
      <c r="DF28" s="128"/>
      <c r="DG28" s="93"/>
      <c r="DH28" s="93"/>
      <c r="DI28" s="93"/>
      <c r="DJ28" s="93"/>
      <c r="DK28" s="93"/>
      <c r="DL28" s="128"/>
      <c r="DM28" s="93"/>
      <c r="DN28" s="93"/>
      <c r="DO28" s="93"/>
      <c r="DP28" s="93"/>
      <c r="DQ28" s="86"/>
      <c r="DR28" s="131"/>
      <c r="DS28" s="93"/>
      <c r="DT28" s="93"/>
      <c r="DU28" s="93"/>
      <c r="DV28" s="93"/>
      <c r="DW28" s="86"/>
      <c r="DX28" s="128"/>
      <c r="DY28" s="93"/>
      <c r="DZ28" s="93"/>
      <c r="EA28" s="93"/>
      <c r="EB28" s="93"/>
      <c r="EC28" s="129"/>
      <c r="ED28" s="128"/>
      <c r="EE28" s="93"/>
      <c r="EF28" s="93"/>
      <c r="EG28" s="93"/>
      <c r="EH28" s="93"/>
      <c r="EI28" s="129"/>
    </row>
    <row r="29" spans="1:157" s="60" customFormat="1" ht="28.8" hidden="1" outlineLevel="3" x14ac:dyDescent="0.3">
      <c r="B29" s="116" t="s">
        <v>51</v>
      </c>
      <c r="H29" s="60">
        <f t="shared" si="2"/>
        <v>1</v>
      </c>
      <c r="CH29" s="128"/>
      <c r="CI29" s="93"/>
      <c r="CJ29" s="93"/>
      <c r="CK29" s="93"/>
      <c r="CL29" s="93"/>
      <c r="CM29" s="129"/>
      <c r="CN29" s="130"/>
      <c r="CO29" s="93"/>
      <c r="CP29" s="93"/>
      <c r="CQ29" s="93"/>
      <c r="CR29" s="93"/>
      <c r="CS29" s="93"/>
      <c r="CT29" s="128"/>
      <c r="CU29" s="93"/>
      <c r="CV29" s="93"/>
      <c r="CW29" s="93"/>
      <c r="CX29" s="93"/>
      <c r="CY29" s="129"/>
      <c r="CZ29" s="130"/>
      <c r="DA29" s="93"/>
      <c r="DB29" s="93"/>
      <c r="DC29" s="93"/>
      <c r="DD29" s="93"/>
      <c r="DE29" s="86"/>
      <c r="DF29" s="128"/>
      <c r="DG29" s="93"/>
      <c r="DH29" s="93"/>
      <c r="DI29" s="93"/>
      <c r="DJ29" s="93"/>
      <c r="DK29" s="93"/>
      <c r="DL29" s="128"/>
      <c r="DM29" s="93"/>
      <c r="DN29" s="93"/>
      <c r="DO29" s="93"/>
      <c r="DP29" s="93"/>
      <c r="DQ29" s="86"/>
      <c r="DR29" s="131"/>
      <c r="DS29" s="93"/>
      <c r="DT29" s="93"/>
      <c r="DU29" s="93"/>
      <c r="DV29" s="93"/>
      <c r="DW29" s="86"/>
      <c r="DX29" s="128"/>
      <c r="DY29" s="93"/>
      <c r="DZ29" s="93"/>
      <c r="EA29" s="93"/>
      <c r="EB29" s="93"/>
      <c r="EC29" s="129"/>
      <c r="ED29" s="128"/>
      <c r="EE29" s="93"/>
      <c r="EF29" s="93"/>
      <c r="EG29" s="93"/>
      <c r="EH29" s="93"/>
      <c r="EI29" s="129"/>
    </row>
    <row r="30" spans="1:157" s="60" customFormat="1" ht="28.8" hidden="1" outlineLevel="3" x14ac:dyDescent="0.3">
      <c r="B30" s="116" t="s">
        <v>52</v>
      </c>
      <c r="H30" s="60">
        <f t="shared" si="2"/>
        <v>1</v>
      </c>
      <c r="CH30" s="117"/>
      <c r="CI30" s="64"/>
      <c r="CJ30" s="64"/>
      <c r="CK30" s="64"/>
      <c r="CL30" s="64"/>
      <c r="CM30" s="118"/>
      <c r="CN30" s="119"/>
      <c r="CO30" s="64"/>
      <c r="CP30" s="64"/>
      <c r="CQ30" s="64"/>
      <c r="CR30" s="64"/>
      <c r="CS30" s="64"/>
      <c r="CT30" s="117"/>
      <c r="CU30" s="64"/>
      <c r="CV30" s="64"/>
      <c r="CW30" s="64"/>
      <c r="CX30" s="64"/>
      <c r="CY30" s="118"/>
      <c r="CZ30" s="119"/>
      <c r="DA30" s="64"/>
      <c r="DB30" s="64"/>
      <c r="DC30" s="64"/>
      <c r="DD30" s="64"/>
      <c r="DE30" s="109"/>
      <c r="DF30" s="117"/>
      <c r="DG30" s="64"/>
      <c r="DH30" s="64"/>
      <c r="DI30" s="64"/>
      <c r="DJ30" s="64"/>
      <c r="DK30" s="64"/>
      <c r="DL30" s="117"/>
      <c r="DM30" s="64"/>
      <c r="DN30" s="64"/>
      <c r="DO30" s="64"/>
      <c r="DP30" s="64"/>
      <c r="DQ30" s="109"/>
      <c r="DR30" s="120"/>
      <c r="DS30" s="64"/>
      <c r="DT30" s="64"/>
      <c r="DU30" s="64"/>
      <c r="DV30" s="64"/>
      <c r="DW30" s="109"/>
      <c r="DX30" s="117"/>
      <c r="DY30" s="64"/>
      <c r="DZ30" s="64"/>
      <c r="EA30" s="64"/>
      <c r="EB30" s="64"/>
      <c r="EC30" s="118"/>
      <c r="ED30" s="117"/>
      <c r="EE30" s="64"/>
      <c r="EF30" s="64"/>
      <c r="EG30" s="64"/>
      <c r="EH30" s="64"/>
      <c r="EI30" s="118"/>
    </row>
    <row r="31" spans="1:157" s="60" customFormat="1" ht="96.6" hidden="1" outlineLevel="3" x14ac:dyDescent="0.3">
      <c r="B31" s="116" t="s">
        <v>53</v>
      </c>
      <c r="H31" s="60">
        <f t="shared" si="2"/>
        <v>1</v>
      </c>
      <c r="CH31" s="128" t="s">
        <v>2067</v>
      </c>
      <c r="CI31" s="93" t="s">
        <v>2068</v>
      </c>
      <c r="CJ31" s="93" t="s">
        <v>2101</v>
      </c>
      <c r="CK31" s="93" t="s">
        <v>2188</v>
      </c>
      <c r="CL31" s="93"/>
      <c r="CM31" s="129" t="s">
        <v>2189</v>
      </c>
      <c r="CN31" s="130" t="s">
        <v>2070</v>
      </c>
      <c r="CO31" s="93" t="s">
        <v>2068</v>
      </c>
      <c r="CP31" s="93" t="s">
        <v>2101</v>
      </c>
      <c r="CQ31" s="93" t="s">
        <v>2188</v>
      </c>
      <c r="CR31" s="93"/>
      <c r="CS31" s="93"/>
      <c r="CT31" s="128" t="s">
        <v>2075</v>
      </c>
      <c r="CU31" s="93" t="s">
        <v>2104</v>
      </c>
      <c r="CV31" s="93"/>
      <c r="CW31" s="93" t="s">
        <v>2190</v>
      </c>
      <c r="CX31" s="93"/>
      <c r="CY31" s="129"/>
      <c r="CZ31" s="130" t="s">
        <v>2070</v>
      </c>
      <c r="DA31" s="93" t="s">
        <v>2068</v>
      </c>
      <c r="DB31" s="93" t="s">
        <v>2101</v>
      </c>
      <c r="DC31" s="93" t="s">
        <v>2188</v>
      </c>
      <c r="DD31" s="93"/>
      <c r="DE31" s="86"/>
      <c r="DF31" s="128" t="s">
        <v>2075</v>
      </c>
      <c r="DG31" s="93" t="s">
        <v>2068</v>
      </c>
      <c r="DH31" s="93" t="s">
        <v>2101</v>
      </c>
      <c r="DI31" s="93" t="s">
        <v>2191</v>
      </c>
      <c r="DJ31" s="93"/>
      <c r="DK31" s="93"/>
      <c r="DL31" s="128" t="s">
        <v>2075</v>
      </c>
      <c r="DM31" s="93" t="s">
        <v>2068</v>
      </c>
      <c r="DN31" s="93" t="s">
        <v>2101</v>
      </c>
      <c r="DO31" s="93" t="s">
        <v>2191</v>
      </c>
      <c r="DP31" s="93"/>
      <c r="DQ31" s="86"/>
      <c r="DR31" s="131" t="s">
        <v>2075</v>
      </c>
      <c r="DS31" s="93" t="s">
        <v>2068</v>
      </c>
      <c r="DT31" s="93" t="s">
        <v>2101</v>
      </c>
      <c r="DU31" s="93" t="s">
        <v>2191</v>
      </c>
      <c r="DV31" s="93"/>
      <c r="DW31" s="86"/>
      <c r="DX31" s="128" t="s">
        <v>2067</v>
      </c>
      <c r="DY31" s="93" t="s">
        <v>2068</v>
      </c>
      <c r="DZ31" s="93" t="s">
        <v>2101</v>
      </c>
      <c r="EA31" s="93" t="s">
        <v>2191</v>
      </c>
      <c r="EB31" s="93"/>
      <c r="EC31" s="129"/>
      <c r="ED31" s="128" t="s">
        <v>2071</v>
      </c>
      <c r="EE31" s="93" t="s">
        <v>2068</v>
      </c>
      <c r="EF31" s="93" t="s">
        <v>2101</v>
      </c>
      <c r="EG31" s="93" t="s">
        <v>2191</v>
      </c>
      <c r="EH31" s="93"/>
      <c r="EI31" s="129"/>
    </row>
    <row r="32" spans="1:157" s="60" customFormat="1" ht="82.8" hidden="1" outlineLevel="3" x14ac:dyDescent="0.3">
      <c r="B32" s="116" t="s">
        <v>54</v>
      </c>
      <c r="H32" s="60">
        <f t="shared" si="2"/>
        <v>1</v>
      </c>
      <c r="CH32" s="128" t="s">
        <v>2070</v>
      </c>
      <c r="CI32" s="93" t="s">
        <v>2142</v>
      </c>
      <c r="CJ32" s="93" t="s">
        <v>2195</v>
      </c>
      <c r="CK32" s="93" t="s">
        <v>2144</v>
      </c>
      <c r="CL32" s="93"/>
      <c r="CM32" s="129"/>
      <c r="CN32" s="130"/>
      <c r="CO32" s="93"/>
      <c r="CP32" s="93"/>
      <c r="CQ32" s="93"/>
      <c r="CR32" s="93"/>
      <c r="CS32" s="93"/>
      <c r="CT32" s="128"/>
      <c r="CU32" s="93"/>
      <c r="CV32" s="93"/>
      <c r="CW32" s="93"/>
      <c r="CX32" s="93"/>
      <c r="CY32" s="129"/>
      <c r="CZ32" s="130"/>
      <c r="DA32" s="93"/>
      <c r="DB32" s="93"/>
      <c r="DC32" s="93"/>
      <c r="DD32" s="93"/>
      <c r="DE32" s="86"/>
      <c r="DF32" s="128"/>
      <c r="DG32" s="93"/>
      <c r="DH32" s="93"/>
      <c r="DI32" s="93"/>
      <c r="DJ32" s="93"/>
      <c r="DK32" s="93"/>
      <c r="DL32" s="128"/>
      <c r="DM32" s="93"/>
      <c r="DN32" s="93"/>
      <c r="DO32" s="93"/>
      <c r="DP32" s="93"/>
      <c r="DQ32" s="86"/>
      <c r="DR32" s="131"/>
      <c r="DS32" s="93"/>
      <c r="DT32" s="93"/>
      <c r="DU32" s="93"/>
      <c r="DV32" s="93"/>
      <c r="DW32" s="86"/>
      <c r="DX32" s="128" t="s">
        <v>2070</v>
      </c>
      <c r="DY32" s="93" t="s">
        <v>2142</v>
      </c>
      <c r="DZ32" s="93" t="s">
        <v>2195</v>
      </c>
      <c r="EA32" s="93" t="s">
        <v>2144</v>
      </c>
      <c r="EB32" s="93"/>
      <c r="EC32" s="129"/>
      <c r="ED32" s="128" t="s">
        <v>2070</v>
      </c>
      <c r="EE32" s="93" t="s">
        <v>2142</v>
      </c>
      <c r="EF32" s="93" t="s">
        <v>2195</v>
      </c>
      <c r="EG32" s="93" t="s">
        <v>2144</v>
      </c>
      <c r="EH32" s="93"/>
      <c r="EI32" s="129"/>
    </row>
    <row r="33" spans="2:139" s="60" customFormat="1" ht="96.6" hidden="1" outlineLevel="3" x14ac:dyDescent="0.3">
      <c r="B33" s="116" t="s">
        <v>55</v>
      </c>
      <c r="H33" s="60">
        <f t="shared" si="2"/>
        <v>1</v>
      </c>
      <c r="CH33" s="128" t="s">
        <v>2070</v>
      </c>
      <c r="CI33" s="93" t="s">
        <v>2200</v>
      </c>
      <c r="CJ33" s="93" t="s">
        <v>2201</v>
      </c>
      <c r="CK33" s="93" t="s">
        <v>2202</v>
      </c>
      <c r="CL33" s="93" t="s">
        <v>2203</v>
      </c>
      <c r="CM33" s="129"/>
      <c r="CN33" s="130"/>
      <c r="CO33" s="93"/>
      <c r="CP33" s="93"/>
      <c r="CQ33" s="93"/>
      <c r="CR33" s="93"/>
      <c r="CS33" s="93"/>
      <c r="CT33" s="128"/>
      <c r="CU33" s="93"/>
      <c r="CV33" s="93"/>
      <c r="CW33" s="93"/>
      <c r="CX33" s="93"/>
      <c r="CY33" s="129"/>
      <c r="CZ33" s="130"/>
      <c r="DA33" s="93"/>
      <c r="DB33" s="93"/>
      <c r="DC33" s="93"/>
      <c r="DD33" s="93"/>
      <c r="DE33" s="86"/>
      <c r="DF33" s="128"/>
      <c r="DG33" s="93"/>
      <c r="DH33" s="93"/>
      <c r="DI33" s="93"/>
      <c r="DJ33" s="93"/>
      <c r="DK33" s="93"/>
      <c r="DL33" s="128"/>
      <c r="DM33" s="93"/>
      <c r="DN33" s="93"/>
      <c r="DO33" s="93"/>
      <c r="DP33" s="93"/>
      <c r="DQ33" s="86"/>
      <c r="DR33" s="131"/>
      <c r="DS33" s="93"/>
      <c r="DT33" s="93"/>
      <c r="DU33" s="93"/>
      <c r="DV33" s="93"/>
      <c r="DW33" s="86"/>
      <c r="DX33" s="128"/>
      <c r="DY33" s="93"/>
      <c r="DZ33" s="93"/>
      <c r="EA33" s="93"/>
      <c r="EB33" s="93"/>
      <c r="EC33" s="129"/>
      <c r="ED33" s="128"/>
      <c r="EE33" s="93"/>
      <c r="EF33" s="93"/>
      <c r="EG33" s="93"/>
      <c r="EH33" s="93"/>
      <c r="EI33" s="129"/>
    </row>
    <row r="34" spans="2:139" s="60" customFormat="1" ht="82.8" hidden="1" outlineLevel="3" x14ac:dyDescent="0.3">
      <c r="B34" s="116" t="s">
        <v>56</v>
      </c>
      <c r="H34" s="60">
        <f t="shared" si="2"/>
        <v>1</v>
      </c>
      <c r="CH34" s="128" t="s">
        <v>2070</v>
      </c>
      <c r="CI34" s="93" t="s">
        <v>2208</v>
      </c>
      <c r="CJ34" s="93"/>
      <c r="CK34" s="93" t="s">
        <v>2209</v>
      </c>
      <c r="CL34" s="93" t="s">
        <v>2210</v>
      </c>
      <c r="CM34" s="129"/>
      <c r="CN34" s="130"/>
      <c r="CO34" s="93"/>
      <c r="CP34" s="93"/>
      <c r="CQ34" s="93"/>
      <c r="CR34" s="93"/>
      <c r="CS34" s="93"/>
      <c r="CT34" s="128"/>
      <c r="CU34" s="93"/>
      <c r="CV34" s="93"/>
      <c r="CW34" s="93"/>
      <c r="CX34" s="93"/>
      <c r="CY34" s="129"/>
      <c r="CZ34" s="130"/>
      <c r="DA34" s="93"/>
      <c r="DB34" s="93"/>
      <c r="DC34" s="93"/>
      <c r="DD34" s="93"/>
      <c r="DE34" s="86"/>
      <c r="DF34" s="128"/>
      <c r="DG34" s="93"/>
      <c r="DH34" s="93"/>
      <c r="DI34" s="93"/>
      <c r="DJ34" s="93"/>
      <c r="DK34" s="93"/>
      <c r="DL34" s="128"/>
      <c r="DM34" s="93"/>
      <c r="DN34" s="93"/>
      <c r="DO34" s="93"/>
      <c r="DP34" s="93"/>
      <c r="DQ34" s="86"/>
      <c r="DR34" s="131"/>
      <c r="DS34" s="93"/>
      <c r="DT34" s="93"/>
      <c r="DU34" s="93"/>
      <c r="DV34" s="93"/>
      <c r="DW34" s="86"/>
      <c r="DX34" s="128"/>
      <c r="DY34" s="93"/>
      <c r="DZ34" s="93"/>
      <c r="EA34" s="93"/>
      <c r="EB34" s="93"/>
      <c r="EC34" s="129"/>
      <c r="ED34" s="128"/>
      <c r="EE34" s="93"/>
      <c r="EF34" s="93"/>
      <c r="EG34" s="93"/>
      <c r="EH34" s="93"/>
      <c r="EI34" s="129"/>
    </row>
    <row r="35" spans="2:139" s="60" customFormat="1" ht="124.2" hidden="1" outlineLevel="3" x14ac:dyDescent="0.3">
      <c r="B35" s="116" t="s">
        <v>57</v>
      </c>
      <c r="H35" s="60">
        <f t="shared" si="2"/>
        <v>1</v>
      </c>
      <c r="CH35" s="128" t="s">
        <v>2081</v>
      </c>
      <c r="CI35" s="93" t="s">
        <v>2215</v>
      </c>
      <c r="CJ35" s="93" t="s">
        <v>2216</v>
      </c>
      <c r="CK35" s="93" t="s">
        <v>2217</v>
      </c>
      <c r="CL35" s="93" t="s">
        <v>2218</v>
      </c>
      <c r="CM35" s="129" t="s">
        <v>2219</v>
      </c>
      <c r="CN35" s="130"/>
      <c r="CO35" s="93"/>
      <c r="CP35" s="93"/>
      <c r="CQ35" s="93"/>
      <c r="CR35" s="93"/>
      <c r="CS35" s="93"/>
      <c r="CT35" s="128"/>
      <c r="CU35" s="93"/>
      <c r="CV35" s="93"/>
      <c r="CW35" s="93"/>
      <c r="CX35" s="93"/>
      <c r="CY35" s="129"/>
      <c r="CZ35" s="130"/>
      <c r="DA35" s="93"/>
      <c r="DB35" s="93"/>
      <c r="DC35" s="93"/>
      <c r="DD35" s="93"/>
      <c r="DE35" s="86"/>
      <c r="DF35" s="128"/>
      <c r="DG35" s="93"/>
      <c r="DH35" s="93"/>
      <c r="DI35" s="93"/>
      <c r="DJ35" s="93"/>
      <c r="DK35" s="93"/>
      <c r="DL35" s="128"/>
      <c r="DM35" s="93"/>
      <c r="DN35" s="93"/>
      <c r="DO35" s="93"/>
      <c r="DP35" s="93"/>
      <c r="DQ35" s="86"/>
      <c r="DR35" s="131"/>
      <c r="DS35" s="93"/>
      <c r="DT35" s="93"/>
      <c r="DU35" s="93"/>
      <c r="DV35" s="93"/>
      <c r="DW35" s="86"/>
      <c r="DX35" s="128" t="s">
        <v>2081</v>
      </c>
      <c r="DY35" s="93" t="s">
        <v>2215</v>
      </c>
      <c r="DZ35" s="93" t="s">
        <v>2216</v>
      </c>
      <c r="EA35" s="93" t="s">
        <v>2217</v>
      </c>
      <c r="EB35" s="93" t="s">
        <v>2218</v>
      </c>
      <c r="EC35" s="129" t="s">
        <v>2219</v>
      </c>
      <c r="ED35" s="128" t="s">
        <v>2071</v>
      </c>
      <c r="EE35" s="93" t="s">
        <v>2215</v>
      </c>
      <c r="EF35" s="93" t="s">
        <v>2216</v>
      </c>
      <c r="EG35" s="93" t="s">
        <v>2217</v>
      </c>
      <c r="EH35" s="93" t="s">
        <v>2218</v>
      </c>
      <c r="EI35" s="129" t="s">
        <v>2219</v>
      </c>
    </row>
    <row r="36" spans="2:139" s="60" customFormat="1" ht="124.2" hidden="1" outlineLevel="3" x14ac:dyDescent="0.3">
      <c r="B36" s="116" t="s">
        <v>58</v>
      </c>
      <c r="H36" s="60">
        <f t="shared" si="2"/>
        <v>1</v>
      </c>
      <c r="CH36" s="128" t="s">
        <v>2081</v>
      </c>
      <c r="CI36" s="93" t="s">
        <v>2215</v>
      </c>
      <c r="CJ36" s="93" t="s">
        <v>2216</v>
      </c>
      <c r="CK36" s="93" t="s">
        <v>2222</v>
      </c>
      <c r="CL36" s="93" t="s">
        <v>2223</v>
      </c>
      <c r="CM36" s="129" t="s">
        <v>2219</v>
      </c>
      <c r="CN36" s="130"/>
      <c r="CO36" s="93"/>
      <c r="CP36" s="93"/>
      <c r="CQ36" s="93"/>
      <c r="CR36" s="93"/>
      <c r="CS36" s="93"/>
      <c r="CT36" s="128"/>
      <c r="CU36" s="93"/>
      <c r="CV36" s="93"/>
      <c r="CW36" s="93"/>
      <c r="CX36" s="93"/>
      <c r="CY36" s="129"/>
      <c r="CZ36" s="130"/>
      <c r="DA36" s="93"/>
      <c r="DB36" s="93"/>
      <c r="DC36" s="93"/>
      <c r="DD36" s="93"/>
      <c r="DE36" s="86"/>
      <c r="DF36" s="128"/>
      <c r="DG36" s="93"/>
      <c r="DH36" s="93"/>
      <c r="DI36" s="93"/>
      <c r="DJ36" s="93"/>
      <c r="DK36" s="93"/>
      <c r="DL36" s="128"/>
      <c r="DM36" s="93"/>
      <c r="DN36" s="93"/>
      <c r="DO36" s="93"/>
      <c r="DP36" s="93"/>
      <c r="DQ36" s="86"/>
      <c r="DR36" s="131"/>
      <c r="DS36" s="93"/>
      <c r="DT36" s="93"/>
      <c r="DU36" s="93"/>
      <c r="DV36" s="93"/>
      <c r="DW36" s="86"/>
      <c r="DX36" s="128"/>
      <c r="DY36" s="93"/>
      <c r="DZ36" s="93"/>
      <c r="EA36" s="93"/>
      <c r="EB36" s="93"/>
      <c r="EC36" s="129"/>
      <c r="ED36" s="128"/>
      <c r="EE36" s="93"/>
      <c r="EF36" s="93"/>
      <c r="EG36" s="93"/>
      <c r="EH36" s="93"/>
      <c r="EI36" s="129"/>
    </row>
    <row r="37" spans="2:139" s="60" customFormat="1" ht="124.2" hidden="1" outlineLevel="3" x14ac:dyDescent="0.3">
      <c r="B37" s="116" t="s">
        <v>59</v>
      </c>
      <c r="H37" s="60">
        <f t="shared" si="2"/>
        <v>1</v>
      </c>
      <c r="CH37" s="128" t="s">
        <v>2070</v>
      </c>
      <c r="CI37" s="93" t="s">
        <v>2068</v>
      </c>
      <c r="CJ37" s="93" t="s">
        <v>2228</v>
      </c>
      <c r="CK37" s="93" t="s">
        <v>2229</v>
      </c>
      <c r="CL37" s="93"/>
      <c r="CM37" s="129" t="s">
        <v>2230</v>
      </c>
      <c r="CN37" s="130"/>
      <c r="CO37" s="93"/>
      <c r="CP37" s="93"/>
      <c r="CQ37" s="93"/>
      <c r="CR37" s="93"/>
      <c r="CS37" s="93"/>
      <c r="CT37" s="128"/>
      <c r="CU37" s="93"/>
      <c r="CV37" s="93"/>
      <c r="CW37" s="93"/>
      <c r="CX37" s="93"/>
      <c r="CY37" s="129"/>
      <c r="CZ37" s="130"/>
      <c r="DA37" s="93"/>
      <c r="DB37" s="93"/>
      <c r="DC37" s="93"/>
      <c r="DD37" s="93"/>
      <c r="DE37" s="86"/>
      <c r="DF37" s="128"/>
      <c r="DG37" s="93"/>
      <c r="DH37" s="93"/>
      <c r="DI37" s="93"/>
      <c r="DJ37" s="93"/>
      <c r="DK37" s="93"/>
      <c r="DL37" s="128"/>
      <c r="DM37" s="93"/>
      <c r="DN37" s="93"/>
      <c r="DO37" s="93"/>
      <c r="DP37" s="93"/>
      <c r="DQ37" s="86"/>
      <c r="DR37" s="131"/>
      <c r="DS37" s="93"/>
      <c r="DT37" s="93"/>
      <c r="DU37" s="93"/>
      <c r="DV37" s="93"/>
      <c r="DW37" s="86"/>
      <c r="DX37" s="128" t="s">
        <v>2067</v>
      </c>
      <c r="DY37" s="93" t="s">
        <v>2068</v>
      </c>
      <c r="DZ37" s="93" t="s">
        <v>2228</v>
      </c>
      <c r="EA37" s="93" t="s">
        <v>2229</v>
      </c>
      <c r="EB37" s="93"/>
      <c r="EC37" s="129" t="s">
        <v>2230</v>
      </c>
      <c r="ED37" s="128" t="s">
        <v>2071</v>
      </c>
      <c r="EE37" s="93" t="s">
        <v>2068</v>
      </c>
      <c r="EF37" s="93" t="s">
        <v>2228</v>
      </c>
      <c r="EG37" s="93" t="s">
        <v>2229</v>
      </c>
      <c r="EH37" s="93"/>
      <c r="EI37" s="129" t="s">
        <v>2230</v>
      </c>
    </row>
    <row r="38" spans="2:139" s="60" customFormat="1" ht="28.8" hidden="1" outlineLevel="3" x14ac:dyDescent="0.3">
      <c r="B38" s="116" t="s">
        <v>60</v>
      </c>
      <c r="H38" s="60">
        <f t="shared" si="2"/>
        <v>1</v>
      </c>
      <c r="CH38" s="128"/>
      <c r="CI38" s="93"/>
      <c r="CJ38" s="93"/>
      <c r="CK38" s="93"/>
      <c r="CL38" s="93"/>
      <c r="CM38" s="129"/>
      <c r="CN38" s="130"/>
      <c r="CO38" s="93"/>
      <c r="CP38" s="93"/>
      <c r="CQ38" s="93"/>
      <c r="CR38" s="93"/>
      <c r="CS38" s="93"/>
      <c r="CT38" s="128"/>
      <c r="CU38" s="93"/>
      <c r="CV38" s="93"/>
      <c r="CW38" s="93"/>
      <c r="CX38" s="93"/>
      <c r="CY38" s="129"/>
      <c r="CZ38" s="130"/>
      <c r="DA38" s="93"/>
      <c r="DB38" s="93"/>
      <c r="DC38" s="93"/>
      <c r="DD38" s="93"/>
      <c r="DE38" s="86"/>
      <c r="DF38" s="128"/>
      <c r="DG38" s="93"/>
      <c r="DH38" s="93"/>
      <c r="DI38" s="93"/>
      <c r="DJ38" s="93"/>
      <c r="DK38" s="93"/>
      <c r="DL38" s="128"/>
      <c r="DM38" s="93"/>
      <c r="DN38" s="93"/>
      <c r="DO38" s="93"/>
      <c r="DP38" s="93"/>
      <c r="DQ38" s="86"/>
      <c r="DR38" s="131"/>
      <c r="DS38" s="93"/>
      <c r="DT38" s="93"/>
      <c r="DU38" s="93"/>
      <c r="DV38" s="93"/>
      <c r="DW38" s="86"/>
      <c r="DX38" s="128"/>
      <c r="DY38" s="93"/>
      <c r="DZ38" s="93"/>
      <c r="EA38" s="93"/>
      <c r="EB38" s="93"/>
      <c r="EC38" s="129"/>
      <c r="ED38" s="128"/>
      <c r="EE38" s="93"/>
      <c r="EF38" s="93"/>
      <c r="EG38" s="93"/>
      <c r="EH38" s="93"/>
      <c r="EI38" s="129"/>
    </row>
    <row r="39" spans="2:139" s="60" customFormat="1" ht="28.8" hidden="1" outlineLevel="3" x14ac:dyDescent="0.3">
      <c r="B39" s="116" t="s">
        <v>61</v>
      </c>
      <c r="H39" s="60">
        <f t="shared" si="2"/>
        <v>1</v>
      </c>
      <c r="CH39" s="128"/>
      <c r="CI39" s="93"/>
      <c r="CJ39" s="93"/>
      <c r="CK39" s="93"/>
      <c r="CL39" s="93"/>
      <c r="CM39" s="129"/>
      <c r="CN39" s="130"/>
      <c r="CO39" s="93"/>
      <c r="CP39" s="93"/>
      <c r="CQ39" s="93"/>
      <c r="CR39" s="93"/>
      <c r="CS39" s="93"/>
      <c r="CT39" s="128"/>
      <c r="CU39" s="93"/>
      <c r="CV39" s="93"/>
      <c r="CW39" s="93"/>
      <c r="CX39" s="93"/>
      <c r="CY39" s="129"/>
      <c r="CZ39" s="130"/>
      <c r="DA39" s="93"/>
      <c r="DB39" s="93"/>
      <c r="DC39" s="93"/>
      <c r="DD39" s="93"/>
      <c r="DE39" s="86"/>
      <c r="DF39" s="128"/>
      <c r="DG39" s="93"/>
      <c r="DH39" s="93"/>
      <c r="DI39" s="93"/>
      <c r="DJ39" s="93"/>
      <c r="DK39" s="93"/>
      <c r="DL39" s="128"/>
      <c r="DM39" s="93"/>
      <c r="DN39" s="93"/>
      <c r="DO39" s="93"/>
      <c r="DP39" s="93"/>
      <c r="DQ39" s="86"/>
      <c r="DR39" s="131"/>
      <c r="DS39" s="93"/>
      <c r="DT39" s="93"/>
      <c r="DU39" s="93"/>
      <c r="DV39" s="93"/>
      <c r="DW39" s="86"/>
      <c r="DX39" s="128"/>
      <c r="DY39" s="93"/>
      <c r="DZ39" s="93"/>
      <c r="EA39" s="93"/>
      <c r="EB39" s="93"/>
      <c r="EC39" s="129"/>
      <c r="ED39" s="128"/>
      <c r="EE39" s="93"/>
      <c r="EF39" s="93"/>
      <c r="EG39" s="93"/>
      <c r="EH39" s="93"/>
      <c r="EI39" s="129"/>
    </row>
    <row r="40" spans="2:139" s="60" customFormat="1" ht="28.8" hidden="1" outlineLevel="3" x14ac:dyDescent="0.3">
      <c r="B40" s="116" t="s">
        <v>62</v>
      </c>
      <c r="H40" s="60">
        <f t="shared" si="2"/>
        <v>1</v>
      </c>
      <c r="CH40" s="128"/>
      <c r="CI40" s="93"/>
      <c r="CJ40" s="93"/>
      <c r="CK40" s="93"/>
      <c r="CL40" s="93"/>
      <c r="CM40" s="129"/>
      <c r="CN40" s="130"/>
      <c r="CO40" s="93"/>
      <c r="CP40" s="93"/>
      <c r="CQ40" s="93"/>
      <c r="CR40" s="93"/>
      <c r="CS40" s="93"/>
      <c r="CT40" s="128"/>
      <c r="CU40" s="93"/>
      <c r="CV40" s="93"/>
      <c r="CW40" s="93"/>
      <c r="CX40" s="93"/>
      <c r="CY40" s="129"/>
      <c r="CZ40" s="130"/>
      <c r="DA40" s="93"/>
      <c r="DB40" s="93"/>
      <c r="DC40" s="93"/>
      <c r="DD40" s="93"/>
      <c r="DE40" s="86"/>
      <c r="DF40" s="128"/>
      <c r="DG40" s="93"/>
      <c r="DH40" s="93"/>
      <c r="DI40" s="93"/>
      <c r="DJ40" s="93"/>
      <c r="DK40" s="93"/>
      <c r="DL40" s="128"/>
      <c r="DM40" s="93"/>
      <c r="DN40" s="93"/>
      <c r="DO40" s="93"/>
      <c r="DP40" s="93"/>
      <c r="DQ40" s="86"/>
      <c r="DR40" s="131"/>
      <c r="DS40" s="93"/>
      <c r="DT40" s="93"/>
      <c r="DU40" s="93"/>
      <c r="DV40" s="93"/>
      <c r="DW40" s="86"/>
      <c r="DX40" s="128"/>
      <c r="DY40" s="93"/>
      <c r="DZ40" s="93"/>
      <c r="EA40" s="93"/>
      <c r="EB40" s="93"/>
      <c r="EC40" s="129"/>
      <c r="ED40" s="128"/>
      <c r="EE40" s="93"/>
      <c r="EF40" s="93"/>
      <c r="EG40" s="93"/>
      <c r="EH40" s="93"/>
      <c r="EI40" s="129"/>
    </row>
    <row r="41" spans="2:139" s="60" customFormat="1" ht="28.8" hidden="1" outlineLevel="3" x14ac:dyDescent="0.3">
      <c r="B41" s="116" t="s">
        <v>63</v>
      </c>
      <c r="H41" s="60">
        <f t="shared" si="2"/>
        <v>1</v>
      </c>
      <c r="CH41" s="128"/>
      <c r="CI41" s="93"/>
      <c r="CJ41" s="93"/>
      <c r="CK41" s="93"/>
      <c r="CL41" s="93"/>
      <c r="CM41" s="129"/>
      <c r="CN41" s="130"/>
      <c r="CO41" s="93"/>
      <c r="CP41" s="93"/>
      <c r="CQ41" s="93"/>
      <c r="CR41" s="93"/>
      <c r="CS41" s="93"/>
      <c r="CT41" s="128"/>
      <c r="CU41" s="93"/>
      <c r="CV41" s="93"/>
      <c r="CW41" s="93"/>
      <c r="CX41" s="93"/>
      <c r="CY41" s="129"/>
      <c r="CZ41" s="130"/>
      <c r="DA41" s="93"/>
      <c r="DB41" s="93"/>
      <c r="DC41" s="93"/>
      <c r="DD41" s="93"/>
      <c r="DE41" s="86"/>
      <c r="DF41" s="128"/>
      <c r="DG41" s="93"/>
      <c r="DH41" s="93"/>
      <c r="DI41" s="93"/>
      <c r="DJ41" s="93"/>
      <c r="DK41" s="93"/>
      <c r="DL41" s="128"/>
      <c r="DM41" s="93"/>
      <c r="DN41" s="93"/>
      <c r="DO41" s="93"/>
      <c r="DP41" s="93"/>
      <c r="DQ41" s="86"/>
      <c r="DR41" s="131"/>
      <c r="DS41" s="93"/>
      <c r="DT41" s="93"/>
      <c r="DU41" s="93"/>
      <c r="DV41" s="93"/>
      <c r="DW41" s="86"/>
      <c r="DX41" s="128"/>
      <c r="DY41" s="93"/>
      <c r="DZ41" s="93"/>
      <c r="EA41" s="93"/>
      <c r="EB41" s="93"/>
      <c r="EC41" s="129"/>
      <c r="ED41" s="128"/>
      <c r="EE41" s="93"/>
      <c r="EF41" s="93"/>
      <c r="EG41" s="93"/>
      <c r="EH41" s="93"/>
      <c r="EI41" s="129"/>
    </row>
    <row r="42" spans="2:139" s="60" customFormat="1" ht="28.8" hidden="1" outlineLevel="3" x14ac:dyDescent="0.3">
      <c r="B42" s="116" t="s">
        <v>64</v>
      </c>
      <c r="H42" s="60">
        <f t="shared" si="2"/>
        <v>1</v>
      </c>
      <c r="CH42" s="128"/>
      <c r="CI42" s="93"/>
      <c r="CJ42" s="93"/>
      <c r="CK42" s="93"/>
      <c r="CL42" s="93"/>
      <c r="CM42" s="129"/>
      <c r="CN42" s="130"/>
      <c r="CO42" s="93"/>
      <c r="CP42" s="93"/>
      <c r="CQ42" s="93"/>
      <c r="CR42" s="93"/>
      <c r="CS42" s="93"/>
      <c r="CT42" s="128"/>
      <c r="CU42" s="93"/>
      <c r="CV42" s="93"/>
      <c r="CW42" s="93"/>
      <c r="CX42" s="93"/>
      <c r="CY42" s="129"/>
      <c r="CZ42" s="130"/>
      <c r="DA42" s="93"/>
      <c r="DB42" s="93"/>
      <c r="DC42" s="93"/>
      <c r="DD42" s="93"/>
      <c r="DE42" s="86"/>
      <c r="DF42" s="128"/>
      <c r="DG42" s="93"/>
      <c r="DH42" s="93"/>
      <c r="DI42" s="93"/>
      <c r="DJ42" s="93"/>
      <c r="DK42" s="93"/>
      <c r="DL42" s="128"/>
      <c r="DM42" s="93"/>
      <c r="DN42" s="93"/>
      <c r="DO42" s="93"/>
      <c r="DP42" s="93"/>
      <c r="DQ42" s="86"/>
      <c r="DR42" s="131"/>
      <c r="DS42" s="93"/>
      <c r="DT42" s="93"/>
      <c r="DU42" s="93"/>
      <c r="DV42" s="93"/>
      <c r="DW42" s="86"/>
      <c r="DX42" s="128"/>
      <c r="DY42" s="93"/>
      <c r="DZ42" s="93"/>
      <c r="EA42" s="93"/>
      <c r="EB42" s="93"/>
      <c r="EC42" s="129"/>
      <c r="ED42" s="128"/>
      <c r="EE42" s="93"/>
      <c r="EF42" s="93"/>
      <c r="EG42" s="93"/>
      <c r="EH42" s="93"/>
      <c r="EI42" s="129"/>
    </row>
    <row r="43" spans="2:139" s="60" customFormat="1" ht="28.8" hidden="1" outlineLevel="3" x14ac:dyDescent="0.3">
      <c r="B43" s="116" t="s">
        <v>65</v>
      </c>
      <c r="H43" s="60">
        <f t="shared" si="2"/>
        <v>1</v>
      </c>
      <c r="CH43" s="117"/>
      <c r="CI43" s="64"/>
      <c r="CJ43" s="64"/>
      <c r="CK43" s="64"/>
      <c r="CL43" s="64"/>
      <c r="CM43" s="118"/>
      <c r="CN43" s="119"/>
      <c r="CO43" s="64"/>
      <c r="CP43" s="64"/>
      <c r="CQ43" s="64"/>
      <c r="CR43" s="64"/>
      <c r="CS43" s="64"/>
      <c r="CT43" s="117"/>
      <c r="CU43" s="64"/>
      <c r="CV43" s="64"/>
      <c r="CW43" s="64"/>
      <c r="CX43" s="64"/>
      <c r="CY43" s="118"/>
      <c r="CZ43" s="119"/>
      <c r="DA43" s="64"/>
      <c r="DB43" s="64"/>
      <c r="DC43" s="64"/>
      <c r="DD43" s="64"/>
      <c r="DE43" s="109"/>
      <c r="DF43" s="117"/>
      <c r="DG43" s="64"/>
      <c r="DH43" s="64"/>
      <c r="DI43" s="64"/>
      <c r="DJ43" s="64"/>
      <c r="DK43" s="64"/>
      <c r="DL43" s="117"/>
      <c r="DM43" s="64"/>
      <c r="DN43" s="64"/>
      <c r="DO43" s="64"/>
      <c r="DP43" s="64"/>
      <c r="DQ43" s="109"/>
      <c r="DR43" s="120"/>
      <c r="DS43" s="64"/>
      <c r="DT43" s="64"/>
      <c r="DU43" s="64"/>
      <c r="DV43" s="64"/>
      <c r="DW43" s="109"/>
      <c r="DX43" s="117"/>
      <c r="DY43" s="64"/>
      <c r="DZ43" s="64"/>
      <c r="EA43" s="64"/>
      <c r="EB43" s="64"/>
      <c r="EC43" s="118"/>
      <c r="ED43" s="117"/>
      <c r="EE43" s="64"/>
      <c r="EF43" s="64"/>
      <c r="EG43" s="64"/>
      <c r="EH43" s="64"/>
      <c r="EI43" s="118"/>
    </row>
    <row r="44" spans="2:139" s="60" customFormat="1" ht="110.4" hidden="1" outlineLevel="3" x14ac:dyDescent="0.3">
      <c r="B44" s="116" t="s">
        <v>66</v>
      </c>
      <c r="H44" s="60">
        <f t="shared" si="2"/>
        <v>1</v>
      </c>
      <c r="CH44" s="128" t="s">
        <v>2071</v>
      </c>
      <c r="CI44" s="93" t="s">
        <v>2200</v>
      </c>
      <c r="CJ44" s="93" t="s">
        <v>2245</v>
      </c>
      <c r="CK44" s="93" t="s">
        <v>2246</v>
      </c>
      <c r="CL44" s="93" t="s">
        <v>2247</v>
      </c>
      <c r="CM44" s="129"/>
      <c r="CN44" s="130"/>
      <c r="CO44" s="93"/>
      <c r="CP44" s="93"/>
      <c r="CQ44" s="93"/>
      <c r="CR44" s="93"/>
      <c r="CS44" s="93"/>
      <c r="CT44" s="128" t="s">
        <v>2071</v>
      </c>
      <c r="CU44" s="93" t="s">
        <v>2200</v>
      </c>
      <c r="CV44" s="93" t="s">
        <v>2248</v>
      </c>
      <c r="CW44" s="93" t="s">
        <v>2249</v>
      </c>
      <c r="CX44" s="93" t="s">
        <v>2250</v>
      </c>
      <c r="CY44" s="129"/>
      <c r="CZ44" s="130" t="s">
        <v>2070</v>
      </c>
      <c r="DA44" s="93" t="s">
        <v>2200</v>
      </c>
      <c r="DB44" s="93" t="s">
        <v>2251</v>
      </c>
      <c r="DC44" s="93" t="s">
        <v>2252</v>
      </c>
      <c r="DD44" s="93" t="s">
        <v>2253</v>
      </c>
      <c r="DE44" s="86"/>
      <c r="DF44" s="128" t="s">
        <v>2071</v>
      </c>
      <c r="DG44" s="93" t="s">
        <v>2200</v>
      </c>
      <c r="DH44" s="93" t="s">
        <v>2251</v>
      </c>
      <c r="DI44" s="93" t="s">
        <v>2252</v>
      </c>
      <c r="DJ44" s="93" t="s">
        <v>2253</v>
      </c>
      <c r="DK44" s="93"/>
      <c r="DL44" s="128" t="s">
        <v>2071</v>
      </c>
      <c r="DM44" s="93" t="s">
        <v>2200</v>
      </c>
      <c r="DN44" s="93" t="s">
        <v>2251</v>
      </c>
      <c r="DO44" s="93" t="s">
        <v>2252</v>
      </c>
      <c r="DP44" s="93" t="s">
        <v>2253</v>
      </c>
      <c r="DQ44" s="86"/>
      <c r="DR44" s="131"/>
      <c r="DS44" s="93"/>
      <c r="DT44" s="93"/>
      <c r="DU44" s="93"/>
      <c r="DV44" s="93"/>
      <c r="DW44" s="86"/>
      <c r="DX44" s="128" t="s">
        <v>2071</v>
      </c>
      <c r="DY44" s="93" t="s">
        <v>2200</v>
      </c>
      <c r="DZ44" s="93" t="s">
        <v>2245</v>
      </c>
      <c r="EA44" s="93" t="s">
        <v>2246</v>
      </c>
      <c r="EB44" s="93" t="s">
        <v>2247</v>
      </c>
      <c r="EC44" s="129"/>
      <c r="ED44" s="128" t="s">
        <v>2070</v>
      </c>
      <c r="EE44" s="93" t="s">
        <v>2200</v>
      </c>
      <c r="EF44" s="93" t="s">
        <v>2245</v>
      </c>
      <c r="EG44" s="93" t="s">
        <v>2246</v>
      </c>
      <c r="EH44" s="93" t="s">
        <v>2247</v>
      </c>
      <c r="EI44" s="129"/>
    </row>
    <row r="45" spans="2:139" s="60" customFormat="1" ht="110.4" hidden="1" outlineLevel="3" x14ac:dyDescent="0.3">
      <c r="B45" s="116" t="s">
        <v>67</v>
      </c>
      <c r="H45" s="60">
        <f t="shared" si="2"/>
        <v>1</v>
      </c>
      <c r="CH45" s="128" t="s">
        <v>2071</v>
      </c>
      <c r="CI45" s="93" t="s">
        <v>2200</v>
      </c>
      <c r="CJ45" s="93" t="s">
        <v>2258</v>
      </c>
      <c r="CK45" s="93" t="s">
        <v>2246</v>
      </c>
      <c r="CL45" s="93" t="s">
        <v>2247</v>
      </c>
      <c r="CM45" s="129"/>
      <c r="CN45" s="130"/>
      <c r="CO45" s="93"/>
      <c r="CP45" s="93"/>
      <c r="CQ45" s="93"/>
      <c r="CR45" s="93"/>
      <c r="CS45" s="93"/>
      <c r="CT45" s="128" t="s">
        <v>2071</v>
      </c>
      <c r="CU45" s="93" t="s">
        <v>2200</v>
      </c>
      <c r="CV45" s="93" t="s">
        <v>2259</v>
      </c>
      <c r="CW45" s="93" t="s">
        <v>2249</v>
      </c>
      <c r="CX45" s="93" t="s">
        <v>2250</v>
      </c>
      <c r="CY45" s="129"/>
      <c r="CZ45" s="130" t="s">
        <v>2070</v>
      </c>
      <c r="DA45" s="93" t="s">
        <v>2200</v>
      </c>
      <c r="DB45" s="93" t="s">
        <v>2260</v>
      </c>
      <c r="DC45" s="93" t="s">
        <v>2252</v>
      </c>
      <c r="DD45" s="93" t="s">
        <v>2253</v>
      </c>
      <c r="DE45" s="86"/>
      <c r="DF45" s="128" t="s">
        <v>2071</v>
      </c>
      <c r="DG45" s="93" t="s">
        <v>2200</v>
      </c>
      <c r="DH45" s="93" t="s">
        <v>2260</v>
      </c>
      <c r="DI45" s="93" t="s">
        <v>2252</v>
      </c>
      <c r="DJ45" s="93" t="s">
        <v>2253</v>
      </c>
      <c r="DK45" s="93"/>
      <c r="DL45" s="128" t="s">
        <v>2071</v>
      </c>
      <c r="DM45" s="93" t="s">
        <v>2200</v>
      </c>
      <c r="DN45" s="93" t="s">
        <v>2260</v>
      </c>
      <c r="DO45" s="93" t="s">
        <v>2252</v>
      </c>
      <c r="DP45" s="93" t="s">
        <v>2253</v>
      </c>
      <c r="DQ45" s="86"/>
      <c r="DR45" s="131"/>
      <c r="DS45" s="93"/>
      <c r="DT45" s="93"/>
      <c r="DU45" s="93"/>
      <c r="DV45" s="93"/>
      <c r="DW45" s="86"/>
      <c r="DX45" s="128"/>
      <c r="DY45" s="93"/>
      <c r="DZ45" s="93"/>
      <c r="EA45" s="93"/>
      <c r="EB45" s="93"/>
      <c r="EC45" s="129"/>
      <c r="ED45" s="128"/>
      <c r="EE45" s="93"/>
      <c r="EF45" s="93"/>
      <c r="EG45" s="93"/>
      <c r="EH45" s="93"/>
      <c r="EI45" s="129"/>
    </row>
    <row r="46" spans="2:139" s="60" customFormat="1" ht="55.2" hidden="1" outlineLevel="3" x14ac:dyDescent="0.3">
      <c r="B46" s="116" t="s">
        <v>68</v>
      </c>
      <c r="H46" s="60">
        <f t="shared" si="2"/>
        <v>1</v>
      </c>
      <c r="CH46" s="128" t="s">
        <v>2071</v>
      </c>
      <c r="CI46" s="93" t="s">
        <v>2142</v>
      </c>
      <c r="CJ46" s="93" t="s">
        <v>2264</v>
      </c>
      <c r="CK46" s="93" t="s">
        <v>2144</v>
      </c>
      <c r="CL46" s="93"/>
      <c r="CM46" s="129"/>
      <c r="CN46" s="130"/>
      <c r="CO46" s="93"/>
      <c r="CP46" s="93"/>
      <c r="CQ46" s="93"/>
      <c r="CR46" s="93"/>
      <c r="CS46" s="93"/>
      <c r="CT46" s="128" t="s">
        <v>2071</v>
      </c>
      <c r="CU46" s="93" t="s">
        <v>2142</v>
      </c>
      <c r="CV46" s="93" t="s">
        <v>2264</v>
      </c>
      <c r="CW46" s="93" t="s">
        <v>2144</v>
      </c>
      <c r="CX46" s="93"/>
      <c r="CY46" s="129"/>
      <c r="CZ46" s="130"/>
      <c r="DA46" s="93"/>
      <c r="DB46" s="93"/>
      <c r="DC46" s="93"/>
      <c r="DD46" s="93"/>
      <c r="DE46" s="86"/>
      <c r="DF46" s="128"/>
      <c r="DG46" s="93"/>
      <c r="DH46" s="93"/>
      <c r="DI46" s="93"/>
      <c r="DJ46" s="93"/>
      <c r="DK46" s="93"/>
      <c r="DL46" s="128"/>
      <c r="DM46" s="93"/>
      <c r="DN46" s="93"/>
      <c r="DO46" s="93"/>
      <c r="DP46" s="93"/>
      <c r="DQ46" s="86"/>
      <c r="DR46" s="131"/>
      <c r="DS46" s="93"/>
      <c r="DT46" s="93"/>
      <c r="DU46" s="93"/>
      <c r="DV46" s="93"/>
      <c r="DW46" s="86"/>
      <c r="DX46" s="128"/>
      <c r="DY46" s="93"/>
      <c r="DZ46" s="93"/>
      <c r="EA46" s="93"/>
      <c r="EB46" s="93"/>
      <c r="EC46" s="129"/>
      <c r="ED46" s="128"/>
      <c r="EE46" s="93"/>
      <c r="EF46" s="93"/>
      <c r="EG46" s="93"/>
      <c r="EH46" s="93"/>
      <c r="EI46" s="129"/>
    </row>
    <row r="47" spans="2:139" s="60" customFormat="1" ht="28.8" hidden="1" outlineLevel="3" x14ac:dyDescent="0.3">
      <c r="B47" s="116" t="s">
        <v>69</v>
      </c>
      <c r="H47" s="60">
        <f t="shared" si="2"/>
        <v>1</v>
      </c>
      <c r="CH47" s="128"/>
      <c r="CI47" s="93"/>
      <c r="CJ47" s="93"/>
      <c r="CK47" s="93"/>
      <c r="CL47" s="93"/>
      <c r="CM47" s="129"/>
      <c r="CN47" s="130"/>
      <c r="CO47" s="93"/>
      <c r="CP47" s="93"/>
      <c r="CQ47" s="93"/>
      <c r="CR47" s="93"/>
      <c r="CS47" s="93"/>
      <c r="CT47" s="128"/>
      <c r="CU47" s="93"/>
      <c r="CV47" s="93"/>
      <c r="CW47" s="93"/>
      <c r="CX47" s="93"/>
      <c r="CY47" s="129"/>
      <c r="CZ47" s="130"/>
      <c r="DA47" s="93"/>
      <c r="DB47" s="93"/>
      <c r="DC47" s="93"/>
      <c r="DD47" s="93"/>
      <c r="DE47" s="86"/>
      <c r="DF47" s="128"/>
      <c r="DG47" s="93"/>
      <c r="DH47" s="93"/>
      <c r="DI47" s="93"/>
      <c r="DJ47" s="93"/>
      <c r="DK47" s="93"/>
      <c r="DL47" s="128"/>
      <c r="DM47" s="93"/>
      <c r="DN47" s="93"/>
      <c r="DO47" s="93"/>
      <c r="DP47" s="93"/>
      <c r="DQ47" s="86"/>
      <c r="DR47" s="131"/>
      <c r="DS47" s="93"/>
      <c r="DT47" s="93"/>
      <c r="DU47" s="93"/>
      <c r="DV47" s="93"/>
      <c r="DW47" s="86"/>
      <c r="DX47" s="128"/>
      <c r="DY47" s="93"/>
      <c r="DZ47" s="93"/>
      <c r="EA47" s="93"/>
      <c r="EB47" s="93"/>
      <c r="EC47" s="129"/>
      <c r="ED47" s="128"/>
      <c r="EE47" s="93"/>
      <c r="EF47" s="93"/>
      <c r="EG47" s="93"/>
      <c r="EH47" s="93"/>
      <c r="EI47" s="129"/>
    </row>
    <row r="48" spans="2:139" s="60" customFormat="1" ht="55.2" hidden="1" outlineLevel="3" x14ac:dyDescent="0.3">
      <c r="B48" s="116" t="s">
        <v>70</v>
      </c>
      <c r="H48" s="60">
        <f t="shared" si="2"/>
        <v>1</v>
      </c>
      <c r="CH48" s="128" t="s">
        <v>2071</v>
      </c>
      <c r="CI48" s="93" t="s">
        <v>2142</v>
      </c>
      <c r="CJ48" s="93" t="s">
        <v>2266</v>
      </c>
      <c r="CK48" s="93" t="s">
        <v>2144</v>
      </c>
      <c r="CL48" s="93"/>
      <c r="CM48" s="129"/>
      <c r="CN48" s="130"/>
      <c r="CO48" s="93"/>
      <c r="CP48" s="93"/>
      <c r="CQ48" s="93"/>
      <c r="CR48" s="93"/>
      <c r="CS48" s="93"/>
      <c r="CT48" s="128" t="s">
        <v>2071</v>
      </c>
      <c r="CU48" s="93" t="s">
        <v>2142</v>
      </c>
      <c r="CV48" s="93" t="s">
        <v>2266</v>
      </c>
      <c r="CW48" s="93" t="s">
        <v>2144</v>
      </c>
      <c r="CX48" s="93"/>
      <c r="CY48" s="129"/>
      <c r="CZ48" s="130" t="s">
        <v>2070</v>
      </c>
      <c r="DA48" s="93" t="s">
        <v>2142</v>
      </c>
      <c r="DB48" s="93" t="s">
        <v>2267</v>
      </c>
      <c r="DC48" s="93" t="s">
        <v>2268</v>
      </c>
      <c r="DD48" s="93"/>
      <c r="DE48" s="86"/>
      <c r="DF48" s="130" t="s">
        <v>2071</v>
      </c>
      <c r="DG48" s="93" t="s">
        <v>2142</v>
      </c>
      <c r="DH48" s="93" t="s">
        <v>2267</v>
      </c>
      <c r="DI48" s="93" t="s">
        <v>2268</v>
      </c>
      <c r="DJ48" s="93"/>
      <c r="DK48" s="93"/>
      <c r="DL48" s="130" t="s">
        <v>2071</v>
      </c>
      <c r="DM48" s="93" t="s">
        <v>2142</v>
      </c>
      <c r="DN48" s="93" t="s">
        <v>2267</v>
      </c>
      <c r="DO48" s="93" t="s">
        <v>2268</v>
      </c>
      <c r="DP48" s="93"/>
      <c r="DQ48" s="86"/>
      <c r="DR48" s="131"/>
      <c r="DS48" s="93"/>
      <c r="DT48" s="93"/>
      <c r="DU48" s="93"/>
      <c r="DV48" s="93"/>
      <c r="DW48" s="86"/>
      <c r="DX48" s="128"/>
      <c r="DY48" s="93"/>
      <c r="DZ48" s="93"/>
      <c r="EA48" s="93"/>
      <c r="EB48" s="93"/>
      <c r="EC48" s="129"/>
      <c r="ED48" s="128"/>
      <c r="EE48" s="93"/>
      <c r="EF48" s="93"/>
      <c r="EG48" s="93"/>
      <c r="EH48" s="93"/>
      <c r="EI48" s="129"/>
    </row>
    <row r="49" spans="1:157" s="60" customFormat="1" ht="28.8" hidden="1" outlineLevel="3" x14ac:dyDescent="0.3">
      <c r="B49" s="116" t="s">
        <v>71</v>
      </c>
      <c r="H49" s="60">
        <f t="shared" si="2"/>
        <v>1</v>
      </c>
      <c r="CH49" s="128"/>
      <c r="CI49" s="93"/>
      <c r="CJ49" s="93"/>
      <c r="CK49" s="93"/>
      <c r="CL49" s="93"/>
      <c r="CM49" s="129"/>
      <c r="CN49" s="130"/>
      <c r="CO49" s="93"/>
      <c r="CP49" s="93"/>
      <c r="CQ49" s="93"/>
      <c r="CR49" s="93"/>
      <c r="CS49" s="93"/>
      <c r="CT49" s="128"/>
      <c r="CU49" s="93"/>
      <c r="CV49" s="93"/>
      <c r="CW49" s="93"/>
      <c r="CX49" s="93"/>
      <c r="CY49" s="129"/>
      <c r="CZ49" s="130"/>
      <c r="DA49" s="93"/>
      <c r="DB49" s="93"/>
      <c r="DC49" s="93"/>
      <c r="DD49" s="93"/>
      <c r="DE49" s="86"/>
      <c r="DF49" s="128"/>
      <c r="DG49" s="93"/>
      <c r="DH49" s="93"/>
      <c r="DI49" s="93"/>
      <c r="DJ49" s="93"/>
      <c r="DK49" s="93"/>
      <c r="DL49" s="128"/>
      <c r="DM49" s="93"/>
      <c r="DN49" s="93"/>
      <c r="DO49" s="93"/>
      <c r="DP49" s="93"/>
      <c r="DQ49" s="86"/>
      <c r="DR49" s="131"/>
      <c r="DS49" s="93"/>
      <c r="DT49" s="93"/>
      <c r="DU49" s="93"/>
      <c r="DV49" s="93"/>
      <c r="DW49" s="86"/>
      <c r="DX49" s="128"/>
      <c r="DY49" s="93"/>
      <c r="DZ49" s="93"/>
      <c r="EA49" s="93"/>
      <c r="EB49" s="93"/>
      <c r="EC49" s="129"/>
      <c r="ED49" s="128"/>
      <c r="EE49" s="93"/>
      <c r="EF49" s="93"/>
      <c r="EG49" s="93"/>
      <c r="EH49" s="93"/>
      <c r="EI49" s="129"/>
    </row>
    <row r="50" spans="1:157" s="60" customFormat="1" ht="110.4" hidden="1" outlineLevel="3" x14ac:dyDescent="0.3">
      <c r="B50" s="116" t="s">
        <v>72</v>
      </c>
      <c r="H50" s="60">
        <f t="shared" si="2"/>
        <v>1</v>
      </c>
      <c r="CH50" s="128" t="s">
        <v>2071</v>
      </c>
      <c r="CI50" s="93" t="s">
        <v>2142</v>
      </c>
      <c r="CJ50" s="93" t="s">
        <v>2270</v>
      </c>
      <c r="CK50" s="93" t="s">
        <v>2271</v>
      </c>
      <c r="CL50" s="93"/>
      <c r="CM50" s="129"/>
      <c r="CN50" s="130"/>
      <c r="CO50" s="93"/>
      <c r="CP50" s="93"/>
      <c r="CQ50" s="93"/>
      <c r="CR50" s="93"/>
      <c r="CS50" s="93"/>
      <c r="CT50" s="128"/>
      <c r="CU50" s="93"/>
      <c r="CV50" s="93"/>
      <c r="CW50" s="93"/>
      <c r="CX50" s="93"/>
      <c r="CY50" s="129"/>
      <c r="CZ50" s="130"/>
      <c r="DA50" s="93"/>
      <c r="DB50" s="93"/>
      <c r="DC50" s="93"/>
      <c r="DD50" s="93"/>
      <c r="DE50" s="86"/>
      <c r="DF50" s="128"/>
      <c r="DG50" s="93"/>
      <c r="DH50" s="93"/>
      <c r="DI50" s="93"/>
      <c r="DJ50" s="93"/>
      <c r="DK50" s="93"/>
      <c r="DL50" s="128"/>
      <c r="DM50" s="93"/>
      <c r="DN50" s="93"/>
      <c r="DO50" s="93"/>
      <c r="DP50" s="93"/>
      <c r="DQ50" s="86"/>
      <c r="DR50" s="131"/>
      <c r="DS50" s="93"/>
      <c r="DT50" s="93"/>
      <c r="DU50" s="93"/>
      <c r="DV50" s="93"/>
      <c r="DW50" s="86"/>
      <c r="DX50" s="128"/>
      <c r="DY50" s="93"/>
      <c r="DZ50" s="93"/>
      <c r="EA50" s="93"/>
      <c r="EB50" s="93"/>
      <c r="EC50" s="129"/>
      <c r="ED50" s="128"/>
      <c r="EE50" s="93"/>
      <c r="EF50" s="93"/>
      <c r="EG50" s="93"/>
      <c r="EH50" s="93"/>
      <c r="EI50" s="129"/>
    </row>
    <row r="51" spans="1:157" s="60" customFormat="1" ht="110.4" outlineLevel="2" x14ac:dyDescent="0.3">
      <c r="A51" s="60" t="s">
        <v>73</v>
      </c>
      <c r="B51" s="116" t="s">
        <v>74</v>
      </c>
      <c r="C51" s="60">
        <v>0</v>
      </c>
      <c r="D51" s="60">
        <v>1</v>
      </c>
      <c r="E51" s="60" t="s">
        <v>75</v>
      </c>
      <c r="H51" s="60">
        <f t="shared" si="2"/>
        <v>1</v>
      </c>
      <c r="I51" s="52" t="str">
        <f>SUBSTITUTE(CD51,".","/")</f>
        <v>EPCMessageHeader/LRN</v>
      </c>
      <c r="J51" s="52"/>
      <c r="K51" s="67"/>
      <c r="L51" s="67"/>
      <c r="M51" s="67" t="s">
        <v>2157</v>
      </c>
      <c r="N51" s="67"/>
      <c r="O51" s="65" t="s">
        <v>73</v>
      </c>
      <c r="P51" s="212" t="s">
        <v>3369</v>
      </c>
      <c r="Q51" s="80" t="s">
        <v>2046</v>
      </c>
      <c r="R51" s="80" t="s">
        <v>2047</v>
      </c>
      <c r="S51" s="81" t="s">
        <v>2059</v>
      </c>
      <c r="T51" s="82"/>
      <c r="U51" s="82" t="s">
        <v>2048</v>
      </c>
      <c r="V51" s="82" t="s">
        <v>2048</v>
      </c>
      <c r="W51" s="82" t="s">
        <v>2048</v>
      </c>
      <c r="X51" s="82" t="s">
        <v>2048</v>
      </c>
      <c r="Y51" s="82" t="s">
        <v>2048</v>
      </c>
      <c r="Z51" s="82" t="s">
        <v>2048</v>
      </c>
      <c r="AA51" s="82" t="s">
        <v>2048</v>
      </c>
      <c r="AB51" s="82" t="s">
        <v>2048</v>
      </c>
      <c r="AC51" s="82" t="s">
        <v>2048</v>
      </c>
      <c r="AD51" s="82" t="s">
        <v>2048</v>
      </c>
      <c r="AE51" s="82"/>
      <c r="AF51" s="83"/>
      <c r="AG51" s="83"/>
      <c r="AH51" s="83"/>
      <c r="AI51" s="83"/>
      <c r="AJ51" s="83"/>
      <c r="AK51" s="83"/>
      <c r="AL51" s="83"/>
      <c r="AM51" s="83"/>
      <c r="AN51" s="83"/>
      <c r="AO51" s="83"/>
      <c r="AP51" s="83"/>
      <c r="AQ51" s="83"/>
      <c r="AR51" s="83"/>
      <c r="AS51" s="83"/>
      <c r="AT51" s="84"/>
      <c r="AU51" s="84" t="s">
        <v>2048</v>
      </c>
      <c r="AV51" s="84" t="s">
        <v>2048</v>
      </c>
      <c r="AW51" s="84" t="s">
        <v>2048</v>
      </c>
      <c r="AX51" s="84" t="s">
        <v>2048</v>
      </c>
      <c r="AY51" s="84" t="s">
        <v>2048</v>
      </c>
      <c r="AZ51" s="84" t="s">
        <v>2048</v>
      </c>
      <c r="BA51" s="84" t="s">
        <v>2048</v>
      </c>
      <c r="BB51" s="84" t="s">
        <v>2048</v>
      </c>
      <c r="BC51" s="84" t="s">
        <v>2048</v>
      </c>
      <c r="BD51" s="84" t="s">
        <v>2048</v>
      </c>
      <c r="BE51" s="84" t="s">
        <v>2048</v>
      </c>
      <c r="BF51" s="84" t="s">
        <v>2048</v>
      </c>
      <c r="BG51" s="84" t="s">
        <v>2048</v>
      </c>
      <c r="BH51" s="84" t="s">
        <v>2048</v>
      </c>
      <c r="BI51" s="84" t="s">
        <v>2048</v>
      </c>
      <c r="BJ51" s="84" t="s">
        <v>2048</v>
      </c>
      <c r="BK51" s="84" t="s">
        <v>2048</v>
      </c>
      <c r="BL51" s="84" t="s">
        <v>2048</v>
      </c>
      <c r="BM51" s="85" t="s">
        <v>2048</v>
      </c>
      <c r="BN51" s="85" t="s">
        <v>2048</v>
      </c>
      <c r="BO51" s="85" t="s">
        <v>2048</v>
      </c>
      <c r="BP51" s="85" t="s">
        <v>2048</v>
      </c>
      <c r="BQ51" s="85" t="s">
        <v>2048</v>
      </c>
      <c r="BR51" s="85" t="s">
        <v>2048</v>
      </c>
      <c r="BS51" s="85" t="s">
        <v>2048</v>
      </c>
      <c r="BT51" s="85" t="s">
        <v>2048</v>
      </c>
      <c r="BU51" s="85" t="s">
        <v>2048</v>
      </c>
      <c r="BV51" s="86" t="s">
        <v>2158</v>
      </c>
      <c r="BW51" s="95"/>
      <c r="BX51" s="88"/>
      <c r="BY51" s="89"/>
      <c r="BZ51" s="65" t="s">
        <v>2159</v>
      </c>
      <c r="CA51" s="67"/>
      <c r="CB51" s="90"/>
      <c r="CC51" s="91" t="s">
        <v>2048</v>
      </c>
      <c r="CD51" s="86" t="s">
        <v>2160</v>
      </c>
      <c r="CE51" s="92" t="s">
        <v>2061</v>
      </c>
      <c r="CF51" s="93"/>
      <c r="CG51" s="94"/>
      <c r="CH51" s="128"/>
      <c r="CI51" s="93"/>
      <c r="CJ51" s="93"/>
      <c r="CK51" s="93"/>
      <c r="CL51" s="93"/>
      <c r="CM51" s="129"/>
      <c r="CN51" s="130"/>
      <c r="CO51" s="93"/>
      <c r="CP51" s="93"/>
      <c r="CQ51" s="93"/>
      <c r="CR51" s="93"/>
      <c r="CS51" s="93"/>
      <c r="CT51" s="128"/>
      <c r="CU51" s="93"/>
      <c r="CV51" s="93"/>
      <c r="CW51" s="93"/>
      <c r="CX51" s="93"/>
      <c r="CY51" s="129"/>
      <c r="CZ51" s="130"/>
      <c r="DA51" s="93"/>
      <c r="DB51" s="93"/>
      <c r="DC51" s="93"/>
      <c r="DD51" s="93"/>
      <c r="DE51" s="86"/>
      <c r="DF51" s="128"/>
      <c r="DG51" s="93"/>
      <c r="DH51" s="93"/>
      <c r="DI51" s="93"/>
      <c r="DJ51" s="93"/>
      <c r="DK51" s="93"/>
      <c r="DL51" s="128"/>
      <c r="DM51" s="93"/>
      <c r="DN51" s="93"/>
      <c r="DO51" s="93"/>
      <c r="DP51" s="93"/>
      <c r="DQ51" s="86"/>
      <c r="DR51" s="131"/>
      <c r="DS51" s="93"/>
      <c r="DT51" s="93"/>
      <c r="DU51" s="93"/>
      <c r="DV51" s="93"/>
      <c r="DW51" s="86"/>
      <c r="DX51" s="128" t="s">
        <v>2081</v>
      </c>
      <c r="DY51" s="93" t="s">
        <v>2273</v>
      </c>
      <c r="DZ51" s="93"/>
      <c r="EA51" s="93" t="s">
        <v>2274</v>
      </c>
      <c r="EB51" s="93"/>
      <c r="EC51" s="136" t="s">
        <v>2275</v>
      </c>
      <c r="ED51" s="128" t="s">
        <v>2071</v>
      </c>
      <c r="EE51" s="93" t="s">
        <v>2276</v>
      </c>
      <c r="EF51" s="93" t="s">
        <v>2277</v>
      </c>
      <c r="EG51" s="93" t="s">
        <v>2278</v>
      </c>
      <c r="EH51" s="93"/>
      <c r="EI51" s="136" t="s">
        <v>2279</v>
      </c>
    </row>
    <row r="52" spans="1:157" s="60" customFormat="1" ht="76.2" customHeight="1" outlineLevel="2" x14ac:dyDescent="0.3">
      <c r="A52" s="60" t="s">
        <v>76</v>
      </c>
      <c r="B52" s="116" t="s">
        <v>77</v>
      </c>
      <c r="C52" s="60">
        <v>0</v>
      </c>
      <c r="D52" s="60">
        <v>1</v>
      </c>
      <c r="E52" s="60" t="s">
        <v>78</v>
      </c>
      <c r="H52" s="60">
        <f t="shared" si="2"/>
        <v>1</v>
      </c>
      <c r="I52" s="52" t="str">
        <f>SUBSTITUTE(CD52,".","/")</f>
        <v>EPCMessageHeader/DeclarantEORI</v>
      </c>
      <c r="J52" s="51"/>
      <c r="K52" s="67" t="s">
        <v>2161</v>
      </c>
      <c r="L52" s="67"/>
      <c r="M52" s="67" t="s">
        <v>2162</v>
      </c>
      <c r="N52" s="67"/>
      <c r="O52" s="65" t="s">
        <v>2163</v>
      </c>
      <c r="P52" s="65" t="s">
        <v>2164</v>
      </c>
      <c r="Q52" s="80" t="s">
        <v>2046</v>
      </c>
      <c r="R52" s="80" t="s">
        <v>2047</v>
      </c>
      <c r="S52" s="81" t="s">
        <v>2059</v>
      </c>
      <c r="T52" s="82"/>
      <c r="U52" s="82"/>
      <c r="V52" s="82" t="s">
        <v>2048</v>
      </c>
      <c r="W52" s="82" t="s">
        <v>2048</v>
      </c>
      <c r="X52" s="82" t="s">
        <v>2048</v>
      </c>
      <c r="Y52" s="82" t="s">
        <v>2048</v>
      </c>
      <c r="Z52" s="82" t="s">
        <v>2048</v>
      </c>
      <c r="AA52" s="82" t="s">
        <v>2048</v>
      </c>
      <c r="AB52" s="82" t="s">
        <v>2048</v>
      </c>
      <c r="AC52" s="82" t="s">
        <v>2048</v>
      </c>
      <c r="AD52" s="82" t="s">
        <v>2048</v>
      </c>
      <c r="AE52" s="82"/>
      <c r="AF52" s="83"/>
      <c r="AG52" s="83"/>
      <c r="AH52" s="83"/>
      <c r="AI52" s="83"/>
      <c r="AJ52" s="83"/>
      <c r="AK52" s="83"/>
      <c r="AL52" s="83"/>
      <c r="AM52" s="83"/>
      <c r="AN52" s="83"/>
      <c r="AO52" s="83"/>
      <c r="AP52" s="83"/>
      <c r="AQ52" s="83"/>
      <c r="AR52" s="83"/>
      <c r="AS52" s="83"/>
      <c r="AT52" s="84"/>
      <c r="AU52" s="84" t="s">
        <v>2048</v>
      </c>
      <c r="AV52" s="84" t="s">
        <v>2048</v>
      </c>
      <c r="AW52" s="84" t="s">
        <v>2048</v>
      </c>
      <c r="AX52" s="84" t="s">
        <v>2048</v>
      </c>
      <c r="AY52" s="84" t="s">
        <v>2048</v>
      </c>
      <c r="AZ52" s="84" t="s">
        <v>2048</v>
      </c>
      <c r="BA52" s="84" t="s">
        <v>2048</v>
      </c>
      <c r="BB52" s="84" t="s">
        <v>2048</v>
      </c>
      <c r="BC52" s="84" t="s">
        <v>2048</v>
      </c>
      <c r="BD52" s="84" t="s">
        <v>2048</v>
      </c>
      <c r="BE52" s="84" t="s">
        <v>2048</v>
      </c>
      <c r="BF52" s="84" t="s">
        <v>2048</v>
      </c>
      <c r="BG52" s="84" t="s">
        <v>2048</v>
      </c>
      <c r="BH52" s="84" t="s">
        <v>2048</v>
      </c>
      <c r="BI52" s="84" t="s">
        <v>2048</v>
      </c>
      <c r="BJ52" s="84" t="s">
        <v>2048</v>
      </c>
      <c r="BK52" s="84" t="s">
        <v>2048</v>
      </c>
      <c r="BL52" s="84" t="s">
        <v>2048</v>
      </c>
      <c r="BM52" s="85" t="s">
        <v>2048</v>
      </c>
      <c r="BN52" s="85" t="s">
        <v>2048</v>
      </c>
      <c r="BO52" s="85" t="s">
        <v>2048</v>
      </c>
      <c r="BP52" s="85" t="s">
        <v>2048</v>
      </c>
      <c r="BQ52" s="85" t="s">
        <v>2048</v>
      </c>
      <c r="BR52" s="85" t="s">
        <v>2048</v>
      </c>
      <c r="BS52" s="85" t="s">
        <v>2048</v>
      </c>
      <c r="BT52" s="85" t="s">
        <v>2048</v>
      </c>
      <c r="BU52" s="85" t="s">
        <v>2048</v>
      </c>
      <c r="BV52" s="86" t="s">
        <v>2165</v>
      </c>
      <c r="BW52" s="87" t="s">
        <v>334</v>
      </c>
      <c r="BX52" s="110" t="s">
        <v>2166</v>
      </c>
      <c r="BY52" s="89"/>
      <c r="BZ52" s="65" t="s">
        <v>2159</v>
      </c>
      <c r="CA52" s="65"/>
      <c r="CB52" s="90" t="s">
        <v>2054</v>
      </c>
      <c r="CC52" s="91" t="s">
        <v>2061</v>
      </c>
      <c r="CD52" s="86" t="s">
        <v>2167</v>
      </c>
      <c r="CE52" s="137" t="s">
        <v>2061</v>
      </c>
      <c r="CF52" s="93"/>
      <c r="CG52" s="94" t="s">
        <v>2061</v>
      </c>
      <c r="CH52" s="128" t="s">
        <v>2075</v>
      </c>
      <c r="CI52" s="93" t="s">
        <v>2276</v>
      </c>
      <c r="CJ52" s="93" t="s">
        <v>2284</v>
      </c>
      <c r="CK52" s="93" t="s">
        <v>2285</v>
      </c>
      <c r="CL52" s="93" t="s">
        <v>2286</v>
      </c>
      <c r="CM52" s="129"/>
      <c r="CN52" s="130"/>
      <c r="CO52" s="93"/>
      <c r="CP52" s="93"/>
      <c r="CQ52" s="93"/>
      <c r="CR52" s="93"/>
      <c r="CS52" s="93"/>
      <c r="CT52" s="128"/>
      <c r="CU52" s="93"/>
      <c r="CV52" s="93"/>
      <c r="CW52" s="93"/>
      <c r="CX52" s="93"/>
      <c r="CY52" s="129"/>
      <c r="CZ52" s="130"/>
      <c r="DA52" s="93"/>
      <c r="DB52" s="93"/>
      <c r="DC52" s="93"/>
      <c r="DD52" s="93"/>
      <c r="DE52" s="86"/>
      <c r="DF52" s="128"/>
      <c r="DG52" s="93"/>
      <c r="DH52" s="93"/>
      <c r="DI52" s="93"/>
      <c r="DJ52" s="93"/>
      <c r="DK52" s="93"/>
      <c r="DL52" s="128"/>
      <c r="DM52" s="93"/>
      <c r="DN52" s="93"/>
      <c r="DO52" s="93"/>
      <c r="DP52" s="93"/>
      <c r="DQ52" s="86"/>
      <c r="DR52" s="131"/>
      <c r="DS52" s="93"/>
      <c r="DT52" s="93"/>
      <c r="DU52" s="93"/>
      <c r="DV52" s="93"/>
      <c r="DW52" s="86"/>
      <c r="DX52" s="128" t="s">
        <v>2075</v>
      </c>
      <c r="DY52" s="93" t="s">
        <v>2287</v>
      </c>
      <c r="DZ52" s="93"/>
      <c r="EA52" s="93" t="s">
        <v>2288</v>
      </c>
      <c r="EB52" s="93"/>
      <c r="EC52" s="129" t="s">
        <v>2289</v>
      </c>
      <c r="ED52" s="128" t="s">
        <v>2290</v>
      </c>
      <c r="EE52" s="93" t="s">
        <v>2287</v>
      </c>
      <c r="EF52" s="93"/>
      <c r="EG52" s="93" t="s">
        <v>2288</v>
      </c>
      <c r="EH52" s="93"/>
      <c r="EI52" s="129" t="s">
        <v>2289</v>
      </c>
      <c r="EK52" s="189" t="s">
        <v>3307</v>
      </c>
      <c r="EL52" s="189" t="s">
        <v>3308</v>
      </c>
      <c r="EM52" s="189" t="s">
        <v>3292</v>
      </c>
      <c r="EN52" s="189" t="s">
        <v>3309</v>
      </c>
      <c r="EO52" s="189" t="s">
        <v>3310</v>
      </c>
      <c r="EP52" s="189" t="s">
        <v>3311</v>
      </c>
      <c r="EQ52" s="189" t="s">
        <v>3349</v>
      </c>
      <c r="ER52" s="189" t="s">
        <v>1465</v>
      </c>
      <c r="ES52" s="189" t="s">
        <v>3354</v>
      </c>
      <c r="ET52" s="189" t="s">
        <v>3355</v>
      </c>
      <c r="EU52" s="189"/>
      <c r="EV52" s="189"/>
      <c r="EW52" s="194" t="s">
        <v>1465</v>
      </c>
      <c r="EX52" s="189" t="s">
        <v>3356</v>
      </c>
      <c r="EY52" s="195">
        <v>0</v>
      </c>
      <c r="EZ52" s="195">
        <v>1</v>
      </c>
      <c r="FA52" s="196"/>
    </row>
    <row r="53" spans="1:157" s="60" customFormat="1" ht="43.2" outlineLevel="3" x14ac:dyDescent="0.3">
      <c r="A53" s="200"/>
      <c r="B53" s="201"/>
      <c r="C53" s="200"/>
      <c r="D53" s="200"/>
      <c r="E53" s="200"/>
      <c r="F53" s="200"/>
      <c r="G53" s="200"/>
      <c r="H53" s="200"/>
      <c r="I53" s="202"/>
      <c r="J53" s="202"/>
      <c r="K53" s="203"/>
      <c r="L53" s="203"/>
      <c r="M53" s="203"/>
      <c r="N53" s="203"/>
      <c r="O53" s="204"/>
      <c r="P53" s="204"/>
      <c r="Q53" s="205"/>
      <c r="R53" s="205"/>
      <c r="S53" s="206"/>
      <c r="T53" s="205"/>
      <c r="U53" s="205"/>
      <c r="V53" s="205"/>
      <c r="W53" s="205"/>
      <c r="X53" s="205"/>
      <c r="Y53" s="205"/>
      <c r="Z53" s="205"/>
      <c r="AA53" s="205"/>
      <c r="AB53" s="205"/>
      <c r="AC53" s="205"/>
      <c r="AD53" s="205"/>
      <c r="AE53" s="205"/>
      <c r="AF53" s="205"/>
      <c r="AG53" s="205"/>
      <c r="AH53" s="205"/>
      <c r="AI53" s="205"/>
      <c r="AJ53" s="205"/>
      <c r="AK53" s="205"/>
      <c r="AL53" s="205"/>
      <c r="AM53" s="205"/>
      <c r="AN53" s="205"/>
      <c r="AO53" s="205"/>
      <c r="AP53" s="205"/>
      <c r="AQ53" s="205"/>
      <c r="AR53" s="205"/>
      <c r="AS53" s="205"/>
      <c r="AT53" s="205"/>
      <c r="AU53" s="205"/>
      <c r="AV53" s="205"/>
      <c r="AW53" s="205"/>
      <c r="AX53" s="205"/>
      <c r="AY53" s="205"/>
      <c r="AZ53" s="205"/>
      <c r="BA53" s="205"/>
      <c r="BB53" s="205"/>
      <c r="BC53" s="205"/>
      <c r="BD53" s="205"/>
      <c r="BE53" s="205"/>
      <c r="BF53" s="205"/>
      <c r="BG53" s="205"/>
      <c r="BH53" s="205"/>
      <c r="BI53" s="205"/>
      <c r="BJ53" s="205"/>
      <c r="BK53" s="205"/>
      <c r="BL53" s="205"/>
      <c r="BM53" s="205"/>
      <c r="BN53" s="205"/>
      <c r="BO53" s="205"/>
      <c r="BP53" s="205"/>
      <c r="BQ53" s="205"/>
      <c r="BR53" s="205"/>
      <c r="BS53" s="205"/>
      <c r="BT53" s="205"/>
      <c r="BU53" s="205"/>
      <c r="BV53" s="207"/>
      <c r="BW53" s="205"/>
      <c r="BX53" s="213"/>
      <c r="BY53" s="204"/>
      <c r="BZ53" s="204"/>
      <c r="CA53" s="204"/>
      <c r="CB53" s="207"/>
      <c r="CC53" s="209"/>
      <c r="CD53" s="207"/>
      <c r="CE53" s="214"/>
      <c r="CF53" s="204"/>
      <c r="CG53" s="211"/>
      <c r="CH53" s="128"/>
      <c r="CI53" s="93"/>
      <c r="CJ53" s="93"/>
      <c r="CK53" s="93"/>
      <c r="CL53" s="93"/>
      <c r="CM53" s="129"/>
      <c r="CN53" s="130"/>
      <c r="CO53" s="93"/>
      <c r="CP53" s="93"/>
      <c r="CQ53" s="93"/>
      <c r="CR53" s="93"/>
      <c r="CS53" s="93"/>
      <c r="CT53" s="128"/>
      <c r="CU53" s="93"/>
      <c r="CV53" s="93"/>
      <c r="CW53" s="93"/>
      <c r="CX53" s="93"/>
      <c r="CY53" s="129"/>
      <c r="CZ53" s="130"/>
      <c r="DA53" s="93"/>
      <c r="DB53" s="93"/>
      <c r="DC53" s="93"/>
      <c r="DD53" s="93"/>
      <c r="DE53" s="86"/>
      <c r="DF53" s="128"/>
      <c r="DG53" s="93"/>
      <c r="DH53" s="93"/>
      <c r="DI53" s="93"/>
      <c r="DJ53" s="93"/>
      <c r="DK53" s="93"/>
      <c r="DL53" s="128"/>
      <c r="DM53" s="93"/>
      <c r="DN53" s="93"/>
      <c r="DO53" s="93"/>
      <c r="DP53" s="93"/>
      <c r="DQ53" s="86"/>
      <c r="DR53" s="131"/>
      <c r="DS53" s="93"/>
      <c r="DT53" s="93"/>
      <c r="DU53" s="93"/>
      <c r="DV53" s="93"/>
      <c r="DW53" s="86"/>
      <c r="DX53" s="128"/>
      <c r="DY53" s="93"/>
      <c r="DZ53" s="93"/>
      <c r="EA53" s="93"/>
      <c r="EB53" s="93"/>
      <c r="EC53" s="129"/>
      <c r="ED53" s="128"/>
      <c r="EE53" s="93"/>
      <c r="EF53" s="93"/>
      <c r="EG53" s="93"/>
      <c r="EH53" s="93"/>
      <c r="EI53" s="129"/>
      <c r="EK53" s="190" t="s">
        <v>3312</v>
      </c>
      <c r="EL53" s="190" t="s">
        <v>3313</v>
      </c>
      <c r="EM53" s="190" t="s">
        <v>3298</v>
      </c>
      <c r="EN53" s="190" t="s">
        <v>3314</v>
      </c>
      <c r="EO53" s="190" t="s">
        <v>3315</v>
      </c>
      <c r="EP53" s="190" t="s">
        <v>3316</v>
      </c>
      <c r="EQ53" s="190" t="s">
        <v>1465</v>
      </c>
      <c r="ER53" s="190" t="s">
        <v>3356</v>
      </c>
      <c r="ES53" s="190"/>
      <c r="ET53" s="190" t="s">
        <v>3357</v>
      </c>
      <c r="EU53" s="190"/>
      <c r="EV53" s="190" t="s">
        <v>3352</v>
      </c>
      <c r="EW53" s="197"/>
      <c r="EX53" s="190"/>
      <c r="EY53" s="198">
        <v>0</v>
      </c>
      <c r="EZ53" s="198">
        <v>1</v>
      </c>
      <c r="FA53" s="199"/>
    </row>
    <row r="54" spans="1:157" s="60" customFormat="1" ht="57.6" outlineLevel="3" x14ac:dyDescent="0.3">
      <c r="A54" s="200"/>
      <c r="B54" s="201"/>
      <c r="C54" s="200"/>
      <c r="D54" s="200"/>
      <c r="E54" s="200"/>
      <c r="F54" s="200"/>
      <c r="G54" s="200"/>
      <c r="H54" s="200"/>
      <c r="I54" s="202"/>
      <c r="J54" s="202"/>
      <c r="K54" s="203"/>
      <c r="L54" s="203"/>
      <c r="M54" s="203"/>
      <c r="N54" s="203"/>
      <c r="O54" s="204"/>
      <c r="P54" s="204"/>
      <c r="Q54" s="205"/>
      <c r="R54" s="205"/>
      <c r="S54" s="206"/>
      <c r="T54" s="205"/>
      <c r="U54" s="205"/>
      <c r="V54" s="205"/>
      <c r="W54" s="205"/>
      <c r="X54" s="205"/>
      <c r="Y54" s="205"/>
      <c r="Z54" s="205"/>
      <c r="AA54" s="205"/>
      <c r="AB54" s="205"/>
      <c r="AC54" s="205"/>
      <c r="AD54" s="205"/>
      <c r="AE54" s="205"/>
      <c r="AF54" s="205"/>
      <c r="AG54" s="205"/>
      <c r="AH54" s="205"/>
      <c r="AI54" s="205"/>
      <c r="AJ54" s="205"/>
      <c r="AK54" s="205"/>
      <c r="AL54" s="205"/>
      <c r="AM54" s="205"/>
      <c r="AN54" s="205"/>
      <c r="AO54" s="205"/>
      <c r="AP54" s="205"/>
      <c r="AQ54" s="205"/>
      <c r="AR54" s="205"/>
      <c r="AS54" s="205"/>
      <c r="AT54" s="205"/>
      <c r="AU54" s="205"/>
      <c r="AV54" s="205"/>
      <c r="AW54" s="205"/>
      <c r="AX54" s="205"/>
      <c r="AY54" s="205"/>
      <c r="AZ54" s="205"/>
      <c r="BA54" s="205"/>
      <c r="BB54" s="205"/>
      <c r="BC54" s="205"/>
      <c r="BD54" s="205"/>
      <c r="BE54" s="205"/>
      <c r="BF54" s="205"/>
      <c r="BG54" s="205"/>
      <c r="BH54" s="205"/>
      <c r="BI54" s="205"/>
      <c r="BJ54" s="205"/>
      <c r="BK54" s="205"/>
      <c r="BL54" s="205"/>
      <c r="BM54" s="205"/>
      <c r="BN54" s="205"/>
      <c r="BO54" s="205"/>
      <c r="BP54" s="205"/>
      <c r="BQ54" s="205"/>
      <c r="BR54" s="205"/>
      <c r="BS54" s="205"/>
      <c r="BT54" s="205"/>
      <c r="BU54" s="205"/>
      <c r="BV54" s="207"/>
      <c r="BW54" s="205"/>
      <c r="BX54" s="213"/>
      <c r="BY54" s="204"/>
      <c r="BZ54" s="204"/>
      <c r="CA54" s="204"/>
      <c r="CB54" s="207"/>
      <c r="CC54" s="209"/>
      <c r="CD54" s="207"/>
      <c r="CE54" s="214"/>
      <c r="CF54" s="204"/>
      <c r="CG54" s="211"/>
      <c r="CH54" s="128"/>
      <c r="CI54" s="93"/>
      <c r="CJ54" s="93"/>
      <c r="CK54" s="93"/>
      <c r="CL54" s="93"/>
      <c r="CM54" s="129"/>
      <c r="CN54" s="130"/>
      <c r="CO54" s="93"/>
      <c r="CP54" s="93"/>
      <c r="CQ54" s="93"/>
      <c r="CR54" s="93"/>
      <c r="CS54" s="93"/>
      <c r="CT54" s="128"/>
      <c r="CU54" s="93"/>
      <c r="CV54" s="93"/>
      <c r="CW54" s="93"/>
      <c r="CX54" s="93"/>
      <c r="CY54" s="129"/>
      <c r="CZ54" s="130"/>
      <c r="DA54" s="93"/>
      <c r="DB54" s="93"/>
      <c r="DC54" s="93"/>
      <c r="DD54" s="93"/>
      <c r="DE54" s="86"/>
      <c r="DF54" s="128"/>
      <c r="DG54" s="93"/>
      <c r="DH54" s="93"/>
      <c r="DI54" s="93"/>
      <c r="DJ54" s="93"/>
      <c r="DK54" s="93"/>
      <c r="DL54" s="128"/>
      <c r="DM54" s="93"/>
      <c r="DN54" s="93"/>
      <c r="DO54" s="93"/>
      <c r="DP54" s="93"/>
      <c r="DQ54" s="86"/>
      <c r="DR54" s="131"/>
      <c r="DS54" s="93"/>
      <c r="DT54" s="93"/>
      <c r="DU54" s="93"/>
      <c r="DV54" s="93"/>
      <c r="DW54" s="86"/>
      <c r="DX54" s="128"/>
      <c r="DY54" s="93"/>
      <c r="DZ54" s="93"/>
      <c r="EA54" s="93"/>
      <c r="EB54" s="93"/>
      <c r="EC54" s="129"/>
      <c r="ED54" s="128"/>
      <c r="EE54" s="93"/>
      <c r="EF54" s="93"/>
      <c r="EG54" s="93"/>
      <c r="EH54" s="93"/>
      <c r="EI54" s="129"/>
      <c r="EK54" s="190" t="s">
        <v>3317</v>
      </c>
      <c r="EL54" s="190" t="s">
        <v>3318</v>
      </c>
      <c r="EM54" s="190" t="s">
        <v>3298</v>
      </c>
      <c r="EN54" s="190" t="s">
        <v>2521</v>
      </c>
      <c r="EO54" s="190" t="s">
        <v>3319</v>
      </c>
      <c r="EP54" s="190" t="s">
        <v>3320</v>
      </c>
      <c r="EQ54" s="190" t="s">
        <v>1465</v>
      </c>
      <c r="ER54" s="190" t="s">
        <v>3356</v>
      </c>
      <c r="ES54" s="190"/>
      <c r="ET54" s="190" t="s">
        <v>3358</v>
      </c>
      <c r="EU54" s="190"/>
      <c r="EV54" s="190" t="s">
        <v>3359</v>
      </c>
      <c r="EW54" s="197"/>
      <c r="EX54" s="190"/>
      <c r="EY54" s="198">
        <v>0</v>
      </c>
      <c r="EZ54" s="198">
        <v>1</v>
      </c>
      <c r="FA54" s="199"/>
    </row>
    <row r="55" spans="1:157" s="60" customFormat="1" ht="43.2" outlineLevel="3" x14ac:dyDescent="0.3">
      <c r="A55" s="200"/>
      <c r="B55" s="201"/>
      <c r="C55" s="200"/>
      <c r="D55" s="200"/>
      <c r="E55" s="200"/>
      <c r="F55" s="200"/>
      <c r="G55" s="200"/>
      <c r="H55" s="200"/>
      <c r="I55" s="202"/>
      <c r="J55" s="202"/>
      <c r="K55" s="203"/>
      <c r="L55" s="203"/>
      <c r="M55" s="203"/>
      <c r="N55" s="203"/>
      <c r="O55" s="204"/>
      <c r="P55" s="204"/>
      <c r="Q55" s="205"/>
      <c r="R55" s="205"/>
      <c r="S55" s="206"/>
      <c r="T55" s="205"/>
      <c r="U55" s="205"/>
      <c r="V55" s="205"/>
      <c r="W55" s="205"/>
      <c r="X55" s="205"/>
      <c r="Y55" s="205"/>
      <c r="Z55" s="205"/>
      <c r="AA55" s="205"/>
      <c r="AB55" s="205"/>
      <c r="AC55" s="205"/>
      <c r="AD55" s="205"/>
      <c r="AE55" s="205"/>
      <c r="AF55" s="205"/>
      <c r="AG55" s="205"/>
      <c r="AH55" s="205"/>
      <c r="AI55" s="205"/>
      <c r="AJ55" s="205"/>
      <c r="AK55" s="205"/>
      <c r="AL55" s="205"/>
      <c r="AM55" s="205"/>
      <c r="AN55" s="205"/>
      <c r="AO55" s="205"/>
      <c r="AP55" s="205"/>
      <c r="AQ55" s="205"/>
      <c r="AR55" s="205"/>
      <c r="AS55" s="205"/>
      <c r="AT55" s="205"/>
      <c r="AU55" s="205"/>
      <c r="AV55" s="205"/>
      <c r="AW55" s="205"/>
      <c r="AX55" s="205"/>
      <c r="AY55" s="205"/>
      <c r="AZ55" s="205"/>
      <c r="BA55" s="205"/>
      <c r="BB55" s="205"/>
      <c r="BC55" s="205"/>
      <c r="BD55" s="205"/>
      <c r="BE55" s="205"/>
      <c r="BF55" s="205"/>
      <c r="BG55" s="205"/>
      <c r="BH55" s="205"/>
      <c r="BI55" s="205"/>
      <c r="BJ55" s="205"/>
      <c r="BK55" s="205"/>
      <c r="BL55" s="205"/>
      <c r="BM55" s="205"/>
      <c r="BN55" s="205"/>
      <c r="BO55" s="205"/>
      <c r="BP55" s="205"/>
      <c r="BQ55" s="205"/>
      <c r="BR55" s="205"/>
      <c r="BS55" s="205"/>
      <c r="BT55" s="205"/>
      <c r="BU55" s="205"/>
      <c r="BV55" s="207"/>
      <c r="BW55" s="205"/>
      <c r="BX55" s="213"/>
      <c r="BY55" s="204"/>
      <c r="BZ55" s="204"/>
      <c r="CA55" s="204"/>
      <c r="CB55" s="207"/>
      <c r="CC55" s="209"/>
      <c r="CD55" s="207"/>
      <c r="CE55" s="214"/>
      <c r="CF55" s="204"/>
      <c r="CG55" s="211"/>
      <c r="CH55" s="128"/>
      <c r="CI55" s="93"/>
      <c r="CJ55" s="93"/>
      <c r="CK55" s="93"/>
      <c r="CL55" s="93"/>
      <c r="CM55" s="129"/>
      <c r="CN55" s="130"/>
      <c r="CO55" s="93"/>
      <c r="CP55" s="93"/>
      <c r="CQ55" s="93"/>
      <c r="CR55" s="93"/>
      <c r="CS55" s="93"/>
      <c r="CT55" s="128"/>
      <c r="CU55" s="93"/>
      <c r="CV55" s="93"/>
      <c r="CW55" s="93"/>
      <c r="CX55" s="93"/>
      <c r="CY55" s="129"/>
      <c r="CZ55" s="130"/>
      <c r="DA55" s="93"/>
      <c r="DB55" s="93"/>
      <c r="DC55" s="93"/>
      <c r="DD55" s="93"/>
      <c r="DE55" s="86"/>
      <c r="DF55" s="128"/>
      <c r="DG55" s="93"/>
      <c r="DH55" s="93"/>
      <c r="DI55" s="93"/>
      <c r="DJ55" s="93"/>
      <c r="DK55" s="93"/>
      <c r="DL55" s="128"/>
      <c r="DM55" s="93"/>
      <c r="DN55" s="93"/>
      <c r="DO55" s="93"/>
      <c r="DP55" s="93"/>
      <c r="DQ55" s="86"/>
      <c r="DR55" s="131"/>
      <c r="DS55" s="93"/>
      <c r="DT55" s="93"/>
      <c r="DU55" s="93"/>
      <c r="DV55" s="93"/>
      <c r="DW55" s="86"/>
      <c r="DX55" s="128"/>
      <c r="DY55" s="93"/>
      <c r="DZ55" s="93"/>
      <c r="EA55" s="93"/>
      <c r="EB55" s="93"/>
      <c r="EC55" s="129"/>
      <c r="ED55" s="128"/>
      <c r="EE55" s="93"/>
      <c r="EF55" s="93"/>
      <c r="EG55" s="93"/>
      <c r="EH55" s="93"/>
      <c r="EI55" s="129"/>
      <c r="EK55" s="190" t="s">
        <v>3321</v>
      </c>
      <c r="EL55" s="190" t="s">
        <v>3322</v>
      </c>
      <c r="EM55" s="190" t="s">
        <v>3298</v>
      </c>
      <c r="EN55" s="190" t="s">
        <v>3323</v>
      </c>
      <c r="EO55" s="190" t="s">
        <v>3324</v>
      </c>
      <c r="EP55" s="190" t="s">
        <v>3325</v>
      </c>
      <c r="EQ55" s="190" t="s">
        <v>1465</v>
      </c>
      <c r="ER55" s="190" t="s">
        <v>3356</v>
      </c>
      <c r="ES55" s="190"/>
      <c r="ET55" s="190" t="s">
        <v>3323</v>
      </c>
      <c r="EU55" s="190"/>
      <c r="EV55" s="190" t="s">
        <v>334</v>
      </c>
      <c r="EW55" s="197"/>
      <c r="EX55" s="190"/>
      <c r="EY55" s="198">
        <v>0</v>
      </c>
      <c r="EZ55" s="198">
        <v>1</v>
      </c>
      <c r="FA55" s="199" t="s">
        <v>3360</v>
      </c>
    </row>
    <row r="56" spans="1:157" s="60" customFormat="1" ht="43.2" outlineLevel="3" x14ac:dyDescent="0.3">
      <c r="A56" s="200"/>
      <c r="B56" s="201"/>
      <c r="C56" s="200"/>
      <c r="D56" s="200"/>
      <c r="E56" s="200"/>
      <c r="F56" s="200"/>
      <c r="G56" s="200"/>
      <c r="H56" s="200"/>
      <c r="I56" s="202"/>
      <c r="J56" s="202"/>
      <c r="K56" s="203"/>
      <c r="L56" s="203"/>
      <c r="M56" s="203"/>
      <c r="N56" s="203"/>
      <c r="O56" s="204"/>
      <c r="P56" s="204"/>
      <c r="Q56" s="205"/>
      <c r="R56" s="205"/>
      <c r="S56" s="206"/>
      <c r="T56" s="205"/>
      <c r="U56" s="205"/>
      <c r="V56" s="205"/>
      <c r="W56" s="205"/>
      <c r="X56" s="205"/>
      <c r="Y56" s="205"/>
      <c r="Z56" s="205"/>
      <c r="AA56" s="205"/>
      <c r="AB56" s="205"/>
      <c r="AC56" s="205"/>
      <c r="AD56" s="205"/>
      <c r="AE56" s="205"/>
      <c r="AF56" s="205"/>
      <c r="AG56" s="205"/>
      <c r="AH56" s="205"/>
      <c r="AI56" s="205"/>
      <c r="AJ56" s="205"/>
      <c r="AK56" s="205"/>
      <c r="AL56" s="205"/>
      <c r="AM56" s="205"/>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7"/>
      <c r="BW56" s="205"/>
      <c r="BX56" s="213"/>
      <c r="BY56" s="204"/>
      <c r="BZ56" s="204"/>
      <c r="CA56" s="204"/>
      <c r="CB56" s="207"/>
      <c r="CC56" s="209"/>
      <c r="CD56" s="207"/>
      <c r="CE56" s="214"/>
      <c r="CF56" s="204"/>
      <c r="CG56" s="211"/>
      <c r="CH56" s="128"/>
      <c r="CI56" s="93"/>
      <c r="CJ56" s="93"/>
      <c r="CK56" s="93"/>
      <c r="CL56" s="93"/>
      <c r="CM56" s="129"/>
      <c r="CN56" s="130"/>
      <c r="CO56" s="93"/>
      <c r="CP56" s="93"/>
      <c r="CQ56" s="93"/>
      <c r="CR56" s="93"/>
      <c r="CS56" s="93"/>
      <c r="CT56" s="128"/>
      <c r="CU56" s="93"/>
      <c r="CV56" s="93"/>
      <c r="CW56" s="93"/>
      <c r="CX56" s="93"/>
      <c r="CY56" s="129"/>
      <c r="CZ56" s="130"/>
      <c r="DA56" s="93"/>
      <c r="DB56" s="93"/>
      <c r="DC56" s="93"/>
      <c r="DD56" s="93"/>
      <c r="DE56" s="86"/>
      <c r="DF56" s="128"/>
      <c r="DG56" s="93"/>
      <c r="DH56" s="93"/>
      <c r="DI56" s="93"/>
      <c r="DJ56" s="93"/>
      <c r="DK56" s="93"/>
      <c r="DL56" s="128"/>
      <c r="DM56" s="93"/>
      <c r="DN56" s="93"/>
      <c r="DO56" s="93"/>
      <c r="DP56" s="93"/>
      <c r="DQ56" s="86"/>
      <c r="DR56" s="131"/>
      <c r="DS56" s="93"/>
      <c r="DT56" s="93"/>
      <c r="DU56" s="93"/>
      <c r="DV56" s="93"/>
      <c r="DW56" s="86"/>
      <c r="DX56" s="128"/>
      <c r="DY56" s="93"/>
      <c r="DZ56" s="93"/>
      <c r="EA56" s="93"/>
      <c r="EB56" s="93"/>
      <c r="EC56" s="129"/>
      <c r="ED56" s="128"/>
      <c r="EE56" s="93"/>
      <c r="EF56" s="93"/>
      <c r="EG56" s="93"/>
      <c r="EH56" s="93"/>
      <c r="EI56" s="129"/>
      <c r="EK56" s="189" t="s">
        <v>3326</v>
      </c>
      <c r="EL56" s="189" t="s">
        <v>3327</v>
      </c>
      <c r="EM56" s="189" t="s">
        <v>3292</v>
      </c>
      <c r="EN56" s="189" t="s">
        <v>3328</v>
      </c>
      <c r="EO56" s="189" t="s">
        <v>3329</v>
      </c>
      <c r="EP56" s="189" t="s">
        <v>3330</v>
      </c>
      <c r="EQ56" s="189" t="s">
        <v>1465</v>
      </c>
      <c r="ER56" s="189" t="s">
        <v>3356</v>
      </c>
      <c r="ES56" s="189"/>
      <c r="ET56" s="189" t="s">
        <v>3361</v>
      </c>
      <c r="EU56" s="189"/>
      <c r="EV56" s="189"/>
      <c r="EW56" s="194" t="s">
        <v>3362</v>
      </c>
      <c r="EX56" s="189" t="s">
        <v>3363</v>
      </c>
      <c r="EY56" s="195">
        <v>0</v>
      </c>
      <c r="EZ56" s="195">
        <v>1</v>
      </c>
      <c r="FA56" s="196"/>
    </row>
    <row r="57" spans="1:157" s="60" customFormat="1" ht="43.2" outlineLevel="4" x14ac:dyDescent="0.3">
      <c r="A57" s="200"/>
      <c r="B57" s="201"/>
      <c r="C57" s="200"/>
      <c r="D57" s="200"/>
      <c r="E57" s="200"/>
      <c r="F57" s="200"/>
      <c r="G57" s="200"/>
      <c r="H57" s="200"/>
      <c r="I57" s="202"/>
      <c r="J57" s="202"/>
      <c r="K57" s="203"/>
      <c r="L57" s="203"/>
      <c r="M57" s="203"/>
      <c r="N57" s="203"/>
      <c r="O57" s="204"/>
      <c r="P57" s="204"/>
      <c r="Q57" s="205"/>
      <c r="R57" s="205"/>
      <c r="S57" s="206"/>
      <c r="T57" s="205"/>
      <c r="U57" s="205"/>
      <c r="V57" s="205"/>
      <c r="W57" s="205"/>
      <c r="X57" s="205"/>
      <c r="Y57" s="205"/>
      <c r="Z57" s="205"/>
      <c r="AA57" s="205"/>
      <c r="AB57" s="205"/>
      <c r="AC57" s="205"/>
      <c r="AD57" s="205"/>
      <c r="AE57" s="205"/>
      <c r="AF57" s="205"/>
      <c r="AG57" s="205"/>
      <c r="AH57" s="205"/>
      <c r="AI57" s="205"/>
      <c r="AJ57" s="205"/>
      <c r="AK57" s="205"/>
      <c r="AL57" s="205"/>
      <c r="AM57" s="205"/>
      <c r="AN57" s="205"/>
      <c r="AO57" s="205"/>
      <c r="AP57" s="205"/>
      <c r="AQ57" s="205"/>
      <c r="AR57" s="205"/>
      <c r="AS57" s="205"/>
      <c r="AT57" s="205"/>
      <c r="AU57" s="205"/>
      <c r="AV57" s="205"/>
      <c r="AW57" s="205"/>
      <c r="AX57" s="205"/>
      <c r="AY57" s="205"/>
      <c r="AZ57" s="205"/>
      <c r="BA57" s="205"/>
      <c r="BB57" s="205"/>
      <c r="BC57" s="205"/>
      <c r="BD57" s="205"/>
      <c r="BE57" s="205"/>
      <c r="BF57" s="205"/>
      <c r="BG57" s="205"/>
      <c r="BH57" s="205"/>
      <c r="BI57" s="205"/>
      <c r="BJ57" s="205"/>
      <c r="BK57" s="205"/>
      <c r="BL57" s="205"/>
      <c r="BM57" s="205"/>
      <c r="BN57" s="205"/>
      <c r="BO57" s="205"/>
      <c r="BP57" s="205"/>
      <c r="BQ57" s="205"/>
      <c r="BR57" s="205"/>
      <c r="BS57" s="205"/>
      <c r="BT57" s="205"/>
      <c r="BU57" s="205"/>
      <c r="BV57" s="207"/>
      <c r="BW57" s="205"/>
      <c r="BX57" s="213"/>
      <c r="BY57" s="204"/>
      <c r="BZ57" s="204"/>
      <c r="CA57" s="204"/>
      <c r="CB57" s="207"/>
      <c r="CC57" s="209"/>
      <c r="CD57" s="207"/>
      <c r="CE57" s="214"/>
      <c r="CF57" s="204"/>
      <c r="CG57" s="211"/>
      <c r="CH57" s="128"/>
      <c r="CI57" s="93"/>
      <c r="CJ57" s="93"/>
      <c r="CK57" s="93"/>
      <c r="CL57" s="93"/>
      <c r="CM57" s="129"/>
      <c r="CN57" s="130"/>
      <c r="CO57" s="93"/>
      <c r="CP57" s="93"/>
      <c r="CQ57" s="93"/>
      <c r="CR57" s="93"/>
      <c r="CS57" s="93"/>
      <c r="CT57" s="128"/>
      <c r="CU57" s="93"/>
      <c r="CV57" s="93"/>
      <c r="CW57" s="93"/>
      <c r="CX57" s="93"/>
      <c r="CY57" s="129"/>
      <c r="CZ57" s="130"/>
      <c r="DA57" s="93"/>
      <c r="DB57" s="93"/>
      <c r="DC57" s="93"/>
      <c r="DD57" s="93"/>
      <c r="DE57" s="86"/>
      <c r="DF57" s="128"/>
      <c r="DG57" s="93"/>
      <c r="DH57" s="93"/>
      <c r="DI57" s="93"/>
      <c r="DJ57" s="93"/>
      <c r="DK57" s="93"/>
      <c r="DL57" s="128"/>
      <c r="DM57" s="93"/>
      <c r="DN57" s="93"/>
      <c r="DO57" s="93"/>
      <c r="DP57" s="93"/>
      <c r="DQ57" s="86"/>
      <c r="DR57" s="131"/>
      <c r="DS57" s="93"/>
      <c r="DT57" s="93"/>
      <c r="DU57" s="93"/>
      <c r="DV57" s="93"/>
      <c r="DW57" s="86"/>
      <c r="DX57" s="128"/>
      <c r="DY57" s="93"/>
      <c r="DZ57" s="93"/>
      <c r="EA57" s="93"/>
      <c r="EB57" s="93"/>
      <c r="EC57" s="129"/>
      <c r="ED57" s="128"/>
      <c r="EE57" s="93"/>
      <c r="EF57" s="93"/>
      <c r="EG57" s="93"/>
      <c r="EH57" s="93"/>
      <c r="EI57" s="129"/>
      <c r="EK57" s="190" t="s">
        <v>3331</v>
      </c>
      <c r="EL57" s="190" t="s">
        <v>3332</v>
      </c>
      <c r="EM57" s="190" t="s">
        <v>3298</v>
      </c>
      <c r="EN57" s="190" t="s">
        <v>2521</v>
      </c>
      <c r="EO57" s="190" t="s">
        <v>3333</v>
      </c>
      <c r="EP57" s="190" t="s">
        <v>3334</v>
      </c>
      <c r="EQ57" s="190" t="s">
        <v>3362</v>
      </c>
      <c r="ER57" s="190" t="s">
        <v>3363</v>
      </c>
      <c r="ES57" s="190"/>
      <c r="ET57" s="190" t="s">
        <v>3358</v>
      </c>
      <c r="EU57" s="190"/>
      <c r="EV57" s="190" t="s">
        <v>3359</v>
      </c>
      <c r="EW57" s="197"/>
      <c r="EX57" s="190"/>
      <c r="EY57" s="198">
        <v>0</v>
      </c>
      <c r="EZ57" s="198" t="s">
        <v>43</v>
      </c>
      <c r="FA57" s="199" t="s">
        <v>3364</v>
      </c>
    </row>
    <row r="58" spans="1:157" s="60" customFormat="1" ht="43.2" outlineLevel="4" x14ac:dyDescent="0.3">
      <c r="A58" s="200"/>
      <c r="B58" s="201"/>
      <c r="C58" s="200"/>
      <c r="D58" s="200"/>
      <c r="E58" s="200"/>
      <c r="F58" s="200"/>
      <c r="G58" s="200"/>
      <c r="H58" s="200"/>
      <c r="I58" s="202"/>
      <c r="J58" s="202"/>
      <c r="K58" s="203"/>
      <c r="L58" s="203"/>
      <c r="M58" s="203"/>
      <c r="N58" s="203"/>
      <c r="O58" s="204"/>
      <c r="P58" s="204"/>
      <c r="Q58" s="205"/>
      <c r="R58" s="205"/>
      <c r="S58" s="206"/>
      <c r="T58" s="205"/>
      <c r="U58" s="205"/>
      <c r="V58" s="205"/>
      <c r="W58" s="205"/>
      <c r="X58" s="205"/>
      <c r="Y58" s="205"/>
      <c r="Z58" s="205"/>
      <c r="AA58" s="205"/>
      <c r="AB58" s="205"/>
      <c r="AC58" s="205"/>
      <c r="AD58" s="205"/>
      <c r="AE58" s="205"/>
      <c r="AF58" s="205"/>
      <c r="AG58" s="205"/>
      <c r="AH58" s="205"/>
      <c r="AI58" s="205"/>
      <c r="AJ58" s="205"/>
      <c r="AK58" s="205"/>
      <c r="AL58" s="205"/>
      <c r="AM58" s="205"/>
      <c r="AN58" s="205"/>
      <c r="AO58" s="205"/>
      <c r="AP58" s="205"/>
      <c r="AQ58" s="205"/>
      <c r="AR58" s="205"/>
      <c r="AS58" s="205"/>
      <c r="AT58" s="205"/>
      <c r="AU58" s="205"/>
      <c r="AV58" s="205"/>
      <c r="AW58" s="205"/>
      <c r="AX58" s="205"/>
      <c r="AY58" s="205"/>
      <c r="AZ58" s="205"/>
      <c r="BA58" s="205"/>
      <c r="BB58" s="205"/>
      <c r="BC58" s="205"/>
      <c r="BD58" s="205"/>
      <c r="BE58" s="205"/>
      <c r="BF58" s="205"/>
      <c r="BG58" s="205"/>
      <c r="BH58" s="205"/>
      <c r="BI58" s="205"/>
      <c r="BJ58" s="205"/>
      <c r="BK58" s="205"/>
      <c r="BL58" s="205"/>
      <c r="BM58" s="205"/>
      <c r="BN58" s="205"/>
      <c r="BO58" s="205"/>
      <c r="BP58" s="205"/>
      <c r="BQ58" s="205"/>
      <c r="BR58" s="205"/>
      <c r="BS58" s="205"/>
      <c r="BT58" s="205"/>
      <c r="BU58" s="205"/>
      <c r="BV58" s="207"/>
      <c r="BW58" s="205"/>
      <c r="BX58" s="213"/>
      <c r="BY58" s="204"/>
      <c r="BZ58" s="204"/>
      <c r="CA58" s="204"/>
      <c r="CB58" s="207"/>
      <c r="CC58" s="209"/>
      <c r="CD58" s="207"/>
      <c r="CE58" s="214"/>
      <c r="CF58" s="204"/>
      <c r="CG58" s="211"/>
      <c r="CH58" s="128"/>
      <c r="CI58" s="93"/>
      <c r="CJ58" s="93"/>
      <c r="CK58" s="93"/>
      <c r="CL58" s="93"/>
      <c r="CM58" s="129"/>
      <c r="CN58" s="130"/>
      <c r="CO58" s="93"/>
      <c r="CP58" s="93"/>
      <c r="CQ58" s="93"/>
      <c r="CR58" s="93"/>
      <c r="CS58" s="93"/>
      <c r="CT58" s="128"/>
      <c r="CU58" s="93"/>
      <c r="CV58" s="93"/>
      <c r="CW58" s="93"/>
      <c r="CX58" s="93"/>
      <c r="CY58" s="129"/>
      <c r="CZ58" s="130"/>
      <c r="DA58" s="93"/>
      <c r="DB58" s="93"/>
      <c r="DC58" s="93"/>
      <c r="DD58" s="93"/>
      <c r="DE58" s="86"/>
      <c r="DF58" s="128"/>
      <c r="DG58" s="93"/>
      <c r="DH58" s="93"/>
      <c r="DI58" s="93"/>
      <c r="DJ58" s="93"/>
      <c r="DK58" s="93"/>
      <c r="DL58" s="128"/>
      <c r="DM58" s="93"/>
      <c r="DN58" s="93"/>
      <c r="DO58" s="93"/>
      <c r="DP58" s="93"/>
      <c r="DQ58" s="86"/>
      <c r="DR58" s="131"/>
      <c r="DS58" s="93"/>
      <c r="DT58" s="93"/>
      <c r="DU58" s="93"/>
      <c r="DV58" s="93"/>
      <c r="DW58" s="86"/>
      <c r="DX58" s="128"/>
      <c r="DY58" s="93"/>
      <c r="DZ58" s="93"/>
      <c r="EA58" s="93"/>
      <c r="EB58" s="93"/>
      <c r="EC58" s="129"/>
      <c r="ED58" s="128"/>
      <c r="EE58" s="93"/>
      <c r="EF58" s="93"/>
      <c r="EG58" s="93"/>
      <c r="EH58" s="93"/>
      <c r="EI58" s="129"/>
      <c r="EK58" s="190" t="s">
        <v>3335</v>
      </c>
      <c r="EL58" s="190" t="s">
        <v>3336</v>
      </c>
      <c r="EM58" s="190" t="s">
        <v>3298</v>
      </c>
      <c r="EN58" s="190" t="s">
        <v>153</v>
      </c>
      <c r="EO58" s="190" t="s">
        <v>3337</v>
      </c>
      <c r="EP58" s="190" t="s">
        <v>3338</v>
      </c>
      <c r="EQ58" s="190" t="s">
        <v>3362</v>
      </c>
      <c r="ER58" s="190" t="s">
        <v>3363</v>
      </c>
      <c r="ES58" s="190"/>
      <c r="ET58" s="190" t="s">
        <v>153</v>
      </c>
      <c r="EU58" s="190"/>
      <c r="EV58" s="190" t="s">
        <v>334</v>
      </c>
      <c r="EW58" s="197"/>
      <c r="EX58" s="190"/>
      <c r="EY58" s="198">
        <v>0</v>
      </c>
      <c r="EZ58" s="198">
        <v>1</v>
      </c>
      <c r="FA58" s="199" t="s">
        <v>3365</v>
      </c>
    </row>
    <row r="59" spans="1:157" s="60" customFormat="1" ht="43.2" outlineLevel="4" x14ac:dyDescent="0.3">
      <c r="A59" s="200"/>
      <c r="B59" s="201"/>
      <c r="C59" s="200"/>
      <c r="D59" s="200"/>
      <c r="E59" s="200"/>
      <c r="F59" s="200"/>
      <c r="G59" s="200"/>
      <c r="H59" s="200"/>
      <c r="I59" s="202"/>
      <c r="J59" s="202"/>
      <c r="K59" s="203"/>
      <c r="L59" s="203"/>
      <c r="M59" s="203"/>
      <c r="N59" s="203"/>
      <c r="O59" s="204"/>
      <c r="P59" s="204"/>
      <c r="Q59" s="205"/>
      <c r="R59" s="205"/>
      <c r="S59" s="206"/>
      <c r="T59" s="205"/>
      <c r="U59" s="205"/>
      <c r="V59" s="205"/>
      <c r="W59" s="205"/>
      <c r="X59" s="205"/>
      <c r="Y59" s="205"/>
      <c r="Z59" s="205"/>
      <c r="AA59" s="205"/>
      <c r="AB59" s="205"/>
      <c r="AC59" s="205"/>
      <c r="AD59" s="205"/>
      <c r="AE59" s="205"/>
      <c r="AF59" s="205"/>
      <c r="AG59" s="205"/>
      <c r="AH59" s="205"/>
      <c r="AI59" s="205"/>
      <c r="AJ59" s="205"/>
      <c r="AK59" s="205"/>
      <c r="AL59" s="205"/>
      <c r="AM59" s="205"/>
      <c r="AN59" s="205"/>
      <c r="AO59" s="205"/>
      <c r="AP59" s="205"/>
      <c r="AQ59" s="205"/>
      <c r="AR59" s="205"/>
      <c r="AS59" s="205"/>
      <c r="AT59" s="205"/>
      <c r="AU59" s="205"/>
      <c r="AV59" s="205"/>
      <c r="AW59" s="205"/>
      <c r="AX59" s="205"/>
      <c r="AY59" s="205"/>
      <c r="AZ59" s="205"/>
      <c r="BA59" s="205"/>
      <c r="BB59" s="205"/>
      <c r="BC59" s="205"/>
      <c r="BD59" s="205"/>
      <c r="BE59" s="205"/>
      <c r="BF59" s="205"/>
      <c r="BG59" s="205"/>
      <c r="BH59" s="205"/>
      <c r="BI59" s="205"/>
      <c r="BJ59" s="205"/>
      <c r="BK59" s="205"/>
      <c r="BL59" s="205"/>
      <c r="BM59" s="205"/>
      <c r="BN59" s="205"/>
      <c r="BO59" s="205"/>
      <c r="BP59" s="205"/>
      <c r="BQ59" s="205"/>
      <c r="BR59" s="205"/>
      <c r="BS59" s="205"/>
      <c r="BT59" s="205"/>
      <c r="BU59" s="205"/>
      <c r="BV59" s="207"/>
      <c r="BW59" s="205"/>
      <c r="BX59" s="213"/>
      <c r="BY59" s="204"/>
      <c r="BZ59" s="204"/>
      <c r="CA59" s="204"/>
      <c r="CB59" s="207"/>
      <c r="CC59" s="209"/>
      <c r="CD59" s="207"/>
      <c r="CE59" s="214"/>
      <c r="CF59" s="204"/>
      <c r="CG59" s="211"/>
      <c r="CH59" s="128"/>
      <c r="CI59" s="93"/>
      <c r="CJ59" s="93"/>
      <c r="CK59" s="93"/>
      <c r="CL59" s="93"/>
      <c r="CM59" s="129"/>
      <c r="CN59" s="130"/>
      <c r="CO59" s="93"/>
      <c r="CP59" s="93"/>
      <c r="CQ59" s="93"/>
      <c r="CR59" s="93"/>
      <c r="CS59" s="93"/>
      <c r="CT59" s="128"/>
      <c r="CU59" s="93"/>
      <c r="CV59" s="93"/>
      <c r="CW59" s="93"/>
      <c r="CX59" s="93"/>
      <c r="CY59" s="129"/>
      <c r="CZ59" s="130"/>
      <c r="DA59" s="93"/>
      <c r="DB59" s="93"/>
      <c r="DC59" s="93"/>
      <c r="DD59" s="93"/>
      <c r="DE59" s="86"/>
      <c r="DF59" s="128"/>
      <c r="DG59" s="93"/>
      <c r="DH59" s="93"/>
      <c r="DI59" s="93"/>
      <c r="DJ59" s="93"/>
      <c r="DK59" s="93"/>
      <c r="DL59" s="128"/>
      <c r="DM59" s="93"/>
      <c r="DN59" s="93"/>
      <c r="DO59" s="93"/>
      <c r="DP59" s="93"/>
      <c r="DQ59" s="86"/>
      <c r="DR59" s="131"/>
      <c r="DS59" s="93"/>
      <c r="DT59" s="93"/>
      <c r="DU59" s="93"/>
      <c r="DV59" s="93"/>
      <c r="DW59" s="86"/>
      <c r="DX59" s="128"/>
      <c r="DY59" s="93"/>
      <c r="DZ59" s="93"/>
      <c r="EA59" s="93"/>
      <c r="EB59" s="93"/>
      <c r="EC59" s="129"/>
      <c r="ED59" s="128"/>
      <c r="EE59" s="93"/>
      <c r="EF59" s="93"/>
      <c r="EG59" s="93"/>
      <c r="EH59" s="93"/>
      <c r="EI59" s="129"/>
      <c r="EK59" s="190" t="s">
        <v>3339</v>
      </c>
      <c r="EL59" s="190" t="s">
        <v>3340</v>
      </c>
      <c r="EM59" s="190" t="s">
        <v>3298</v>
      </c>
      <c r="EN59" s="190" t="s">
        <v>3341</v>
      </c>
      <c r="EO59" s="190" t="s">
        <v>3342</v>
      </c>
      <c r="EP59" s="190" t="s">
        <v>3343</v>
      </c>
      <c r="EQ59" s="190" t="s">
        <v>3362</v>
      </c>
      <c r="ER59" s="190" t="s">
        <v>3363</v>
      </c>
      <c r="ES59" s="190"/>
      <c r="ET59" s="190" t="s">
        <v>1306</v>
      </c>
      <c r="EU59" s="190" t="s">
        <v>3366</v>
      </c>
      <c r="EV59" s="190" t="s">
        <v>332</v>
      </c>
      <c r="EW59" s="197"/>
      <c r="EX59" s="190"/>
      <c r="EY59" s="198">
        <v>0</v>
      </c>
      <c r="EZ59" s="198" t="s">
        <v>43</v>
      </c>
      <c r="FA59" s="199" t="s">
        <v>3367</v>
      </c>
    </row>
    <row r="60" spans="1:157" s="60" customFormat="1" ht="43.2" outlineLevel="4" x14ac:dyDescent="0.3">
      <c r="A60" s="200"/>
      <c r="B60" s="201"/>
      <c r="C60" s="200"/>
      <c r="D60" s="200"/>
      <c r="E60" s="200"/>
      <c r="F60" s="200"/>
      <c r="G60" s="200"/>
      <c r="H60" s="200"/>
      <c r="I60" s="202"/>
      <c r="J60" s="202"/>
      <c r="K60" s="203"/>
      <c r="L60" s="203"/>
      <c r="M60" s="203"/>
      <c r="N60" s="203"/>
      <c r="O60" s="204"/>
      <c r="P60" s="204"/>
      <c r="Q60" s="205"/>
      <c r="R60" s="205"/>
      <c r="S60" s="206"/>
      <c r="T60" s="205"/>
      <c r="U60" s="205"/>
      <c r="V60" s="205"/>
      <c r="W60" s="205"/>
      <c r="X60" s="205"/>
      <c r="Y60" s="205"/>
      <c r="Z60" s="205"/>
      <c r="AA60" s="205"/>
      <c r="AB60" s="205"/>
      <c r="AC60" s="205"/>
      <c r="AD60" s="205"/>
      <c r="AE60" s="205"/>
      <c r="AF60" s="205"/>
      <c r="AG60" s="205"/>
      <c r="AH60" s="205"/>
      <c r="AI60" s="205"/>
      <c r="AJ60" s="205"/>
      <c r="AK60" s="205"/>
      <c r="AL60" s="205"/>
      <c r="AM60" s="205"/>
      <c r="AN60" s="205"/>
      <c r="AO60" s="205"/>
      <c r="AP60" s="205"/>
      <c r="AQ60" s="205"/>
      <c r="AR60" s="205"/>
      <c r="AS60" s="205"/>
      <c r="AT60" s="205"/>
      <c r="AU60" s="205"/>
      <c r="AV60" s="205"/>
      <c r="AW60" s="205"/>
      <c r="AX60" s="205"/>
      <c r="AY60" s="205"/>
      <c r="AZ60" s="205"/>
      <c r="BA60" s="205"/>
      <c r="BB60" s="205"/>
      <c r="BC60" s="205"/>
      <c r="BD60" s="205"/>
      <c r="BE60" s="205"/>
      <c r="BF60" s="205"/>
      <c r="BG60" s="205"/>
      <c r="BH60" s="205"/>
      <c r="BI60" s="205"/>
      <c r="BJ60" s="205"/>
      <c r="BK60" s="205"/>
      <c r="BL60" s="205"/>
      <c r="BM60" s="205"/>
      <c r="BN60" s="205"/>
      <c r="BO60" s="205"/>
      <c r="BP60" s="205"/>
      <c r="BQ60" s="205"/>
      <c r="BR60" s="205"/>
      <c r="BS60" s="205"/>
      <c r="BT60" s="205"/>
      <c r="BU60" s="205"/>
      <c r="BV60" s="207"/>
      <c r="BW60" s="205"/>
      <c r="BX60" s="213"/>
      <c r="BY60" s="204"/>
      <c r="BZ60" s="204"/>
      <c r="CA60" s="204"/>
      <c r="CB60" s="207"/>
      <c r="CC60" s="209"/>
      <c r="CD60" s="207"/>
      <c r="CE60" s="214"/>
      <c r="CF60" s="204"/>
      <c r="CG60" s="211"/>
      <c r="CH60" s="128"/>
      <c r="CI60" s="93"/>
      <c r="CJ60" s="93"/>
      <c r="CK60" s="93"/>
      <c r="CL60" s="93"/>
      <c r="CM60" s="129"/>
      <c r="CN60" s="130"/>
      <c r="CO60" s="93"/>
      <c r="CP60" s="93"/>
      <c r="CQ60" s="93"/>
      <c r="CR60" s="93"/>
      <c r="CS60" s="93"/>
      <c r="CT60" s="128"/>
      <c r="CU60" s="93"/>
      <c r="CV60" s="93"/>
      <c r="CW60" s="93"/>
      <c r="CX60" s="93"/>
      <c r="CY60" s="129"/>
      <c r="CZ60" s="130"/>
      <c r="DA60" s="93"/>
      <c r="DB60" s="93"/>
      <c r="DC60" s="93"/>
      <c r="DD60" s="93"/>
      <c r="DE60" s="86"/>
      <c r="DF60" s="128"/>
      <c r="DG60" s="93"/>
      <c r="DH60" s="93"/>
      <c r="DI60" s="93"/>
      <c r="DJ60" s="93"/>
      <c r="DK60" s="93"/>
      <c r="DL60" s="128"/>
      <c r="DM60" s="93"/>
      <c r="DN60" s="93"/>
      <c r="DO60" s="93"/>
      <c r="DP60" s="93"/>
      <c r="DQ60" s="86"/>
      <c r="DR60" s="131"/>
      <c r="DS60" s="93"/>
      <c r="DT60" s="93"/>
      <c r="DU60" s="93"/>
      <c r="DV60" s="93"/>
      <c r="DW60" s="86"/>
      <c r="DX60" s="128"/>
      <c r="DY60" s="93"/>
      <c r="DZ60" s="93"/>
      <c r="EA60" s="93"/>
      <c r="EB60" s="93"/>
      <c r="EC60" s="129"/>
      <c r="ED60" s="128"/>
      <c r="EE60" s="93"/>
      <c r="EF60" s="93"/>
      <c r="EG60" s="93"/>
      <c r="EH60" s="93"/>
      <c r="EI60" s="129"/>
      <c r="EK60" s="189" t="s">
        <v>3344</v>
      </c>
      <c r="EL60" s="189" t="s">
        <v>3345</v>
      </c>
      <c r="EM60" s="189" t="s">
        <v>3292</v>
      </c>
      <c r="EN60" s="189" t="s">
        <v>3346</v>
      </c>
      <c r="EO60" s="189" t="s">
        <v>3347</v>
      </c>
      <c r="EP60" s="189" t="s">
        <v>3348</v>
      </c>
      <c r="EQ60" s="189" t="s">
        <v>3362</v>
      </c>
      <c r="ER60" s="189" t="s">
        <v>3363</v>
      </c>
      <c r="ES60" s="189"/>
      <c r="ET60" s="189" t="s">
        <v>3368</v>
      </c>
      <c r="EU60" s="189"/>
      <c r="EV60" s="189"/>
      <c r="EW60" s="194" t="s">
        <v>3362</v>
      </c>
      <c r="EX60" s="189" t="s">
        <v>162</v>
      </c>
      <c r="EY60" s="195">
        <v>0</v>
      </c>
      <c r="EZ60" s="195">
        <v>1</v>
      </c>
      <c r="FA60" s="196"/>
    </row>
    <row r="61" spans="1:157" s="60" customFormat="1" ht="43.2" outlineLevel="5" x14ac:dyDescent="0.3">
      <c r="A61" s="200"/>
      <c r="B61" s="201"/>
      <c r="C61" s="200"/>
      <c r="D61" s="200"/>
      <c r="E61" s="200"/>
      <c r="F61" s="200"/>
      <c r="G61" s="200"/>
      <c r="H61" s="200"/>
      <c r="I61" s="202"/>
      <c r="J61" s="202"/>
      <c r="K61" s="203"/>
      <c r="L61" s="203"/>
      <c r="M61" s="203"/>
      <c r="N61" s="203"/>
      <c r="O61" s="204"/>
      <c r="P61" s="204"/>
      <c r="Q61" s="205"/>
      <c r="R61" s="205"/>
      <c r="S61" s="206"/>
      <c r="T61" s="205"/>
      <c r="U61" s="205"/>
      <c r="V61" s="205"/>
      <c r="W61" s="205"/>
      <c r="X61" s="205"/>
      <c r="Y61" s="205"/>
      <c r="Z61" s="205"/>
      <c r="AA61" s="205"/>
      <c r="AB61" s="205"/>
      <c r="AC61" s="205"/>
      <c r="AD61" s="205"/>
      <c r="AE61" s="205"/>
      <c r="AF61" s="205"/>
      <c r="AG61" s="205"/>
      <c r="AH61" s="205"/>
      <c r="AI61" s="205"/>
      <c r="AJ61" s="205"/>
      <c r="AK61" s="205"/>
      <c r="AL61" s="205"/>
      <c r="AM61" s="205"/>
      <c r="AN61" s="205"/>
      <c r="AO61" s="205"/>
      <c r="AP61" s="205"/>
      <c r="AQ61" s="205"/>
      <c r="AR61" s="205"/>
      <c r="AS61" s="205"/>
      <c r="AT61" s="205"/>
      <c r="AU61" s="205"/>
      <c r="AV61" s="205"/>
      <c r="AW61" s="205"/>
      <c r="AX61" s="205"/>
      <c r="AY61" s="205"/>
      <c r="AZ61" s="205"/>
      <c r="BA61" s="205"/>
      <c r="BB61" s="205"/>
      <c r="BC61" s="205"/>
      <c r="BD61" s="205"/>
      <c r="BE61" s="205"/>
      <c r="BF61" s="205"/>
      <c r="BG61" s="205"/>
      <c r="BH61" s="205"/>
      <c r="BI61" s="205"/>
      <c r="BJ61" s="205"/>
      <c r="BK61" s="205"/>
      <c r="BL61" s="205"/>
      <c r="BM61" s="205"/>
      <c r="BN61" s="205"/>
      <c r="BO61" s="205"/>
      <c r="BP61" s="205"/>
      <c r="BQ61" s="205"/>
      <c r="BR61" s="205"/>
      <c r="BS61" s="205"/>
      <c r="BT61" s="205"/>
      <c r="BU61" s="205"/>
      <c r="BV61" s="207"/>
      <c r="BW61" s="205"/>
      <c r="BX61" s="213"/>
      <c r="BY61" s="204"/>
      <c r="BZ61" s="204"/>
      <c r="CA61" s="204"/>
      <c r="CB61" s="207"/>
      <c r="CC61" s="209"/>
      <c r="CD61" s="207"/>
      <c r="CE61" s="214"/>
      <c r="CF61" s="204"/>
      <c r="CG61" s="211"/>
      <c r="CH61" s="128"/>
      <c r="CI61" s="93"/>
      <c r="CJ61" s="93"/>
      <c r="CK61" s="93"/>
      <c r="CL61" s="93"/>
      <c r="CM61" s="129"/>
      <c r="CN61" s="130"/>
      <c r="CO61" s="93"/>
      <c r="CP61" s="93"/>
      <c r="CQ61" s="93"/>
      <c r="CR61" s="93"/>
      <c r="CS61" s="93"/>
      <c r="CT61" s="128"/>
      <c r="CU61" s="93"/>
      <c r="CV61" s="93"/>
      <c r="CW61" s="93"/>
      <c r="CX61" s="93"/>
      <c r="CY61" s="129"/>
      <c r="CZ61" s="130"/>
      <c r="DA61" s="93"/>
      <c r="DB61" s="93"/>
      <c r="DC61" s="93"/>
      <c r="DD61" s="93"/>
      <c r="DE61" s="86"/>
      <c r="DF61" s="128"/>
      <c r="DG61" s="93"/>
      <c r="DH61" s="93"/>
      <c r="DI61" s="93"/>
      <c r="DJ61" s="93"/>
      <c r="DK61" s="93"/>
      <c r="DL61" s="128"/>
      <c r="DM61" s="93"/>
      <c r="DN61" s="93"/>
      <c r="DO61" s="93"/>
      <c r="DP61" s="93"/>
      <c r="DQ61" s="86"/>
      <c r="DR61" s="131"/>
      <c r="DS61" s="93"/>
      <c r="DT61" s="93"/>
      <c r="DU61" s="93"/>
      <c r="DV61" s="93"/>
      <c r="DW61" s="86"/>
      <c r="DX61" s="128"/>
      <c r="DY61" s="93"/>
      <c r="DZ61" s="93"/>
      <c r="EA61" s="93"/>
      <c r="EB61" s="93"/>
      <c r="EC61" s="129"/>
      <c r="ED61" s="128"/>
      <c r="EE61" s="93"/>
      <c r="EF61" s="93"/>
      <c r="EG61" s="93"/>
      <c r="EH61" s="93"/>
      <c r="EI61" s="129"/>
      <c r="EK61" s="190" t="s">
        <v>3370</v>
      </c>
      <c r="EL61" s="190" t="s">
        <v>3371</v>
      </c>
      <c r="EM61" s="190" t="s">
        <v>3298</v>
      </c>
      <c r="EN61" s="190" t="s">
        <v>3372</v>
      </c>
      <c r="EO61" s="190" t="s">
        <v>3373</v>
      </c>
      <c r="EP61" s="190" t="s">
        <v>3374</v>
      </c>
      <c r="EQ61" s="190" t="s">
        <v>3362</v>
      </c>
      <c r="ER61" s="190" t="s">
        <v>162</v>
      </c>
      <c r="ES61" s="190"/>
      <c r="ET61" s="190" t="s">
        <v>3372</v>
      </c>
      <c r="EU61" s="190"/>
      <c r="EV61" s="190" t="s">
        <v>334</v>
      </c>
      <c r="EW61" s="197"/>
      <c r="EX61" s="190"/>
      <c r="EY61" s="198">
        <v>0</v>
      </c>
      <c r="EZ61" s="198">
        <v>1</v>
      </c>
      <c r="FA61" s="199" t="s">
        <v>3375</v>
      </c>
    </row>
    <row r="62" spans="1:157" s="60" customFormat="1" ht="82.8" outlineLevel="2" x14ac:dyDescent="0.3">
      <c r="A62" s="60" t="s">
        <v>79</v>
      </c>
      <c r="B62" s="116" t="s">
        <v>80</v>
      </c>
      <c r="C62" s="60">
        <v>0</v>
      </c>
      <c r="D62" s="60">
        <v>1</v>
      </c>
      <c r="E62" s="60" t="s">
        <v>78</v>
      </c>
      <c r="H62" s="60">
        <f t="shared" si="2"/>
        <v>1</v>
      </c>
      <c r="I62" s="52" t="str">
        <f>SUBSTITUTE(CD62,".","/")</f>
        <v>EPCMessageHeader/RepresentativeEORI</v>
      </c>
      <c r="J62" s="51"/>
      <c r="K62" s="67" t="s">
        <v>2168</v>
      </c>
      <c r="L62" s="67"/>
      <c r="M62" s="67" t="s">
        <v>2169</v>
      </c>
      <c r="N62" s="67"/>
      <c r="O62" s="65" t="s">
        <v>2170</v>
      </c>
      <c r="P62" s="65" t="s">
        <v>2171</v>
      </c>
      <c r="Q62" s="80" t="s">
        <v>2046</v>
      </c>
      <c r="R62" s="80" t="s">
        <v>2047</v>
      </c>
      <c r="S62" s="81" t="s">
        <v>2059</v>
      </c>
      <c r="T62" s="82"/>
      <c r="U62" s="82"/>
      <c r="V62" s="82" t="s">
        <v>2048</v>
      </c>
      <c r="W62" s="82" t="s">
        <v>2048</v>
      </c>
      <c r="X62" s="82" t="s">
        <v>2048</v>
      </c>
      <c r="Y62" s="82" t="s">
        <v>2048</v>
      </c>
      <c r="Z62" s="82"/>
      <c r="AA62" s="82" t="s">
        <v>2048</v>
      </c>
      <c r="AB62" s="82"/>
      <c r="AC62" s="82" t="s">
        <v>2048</v>
      </c>
      <c r="AD62" s="82" t="s">
        <v>2048</v>
      </c>
      <c r="AE62" s="82"/>
      <c r="AF62" s="83"/>
      <c r="AG62" s="83"/>
      <c r="AH62" s="83"/>
      <c r="AI62" s="83"/>
      <c r="AJ62" s="83"/>
      <c r="AK62" s="83"/>
      <c r="AL62" s="83"/>
      <c r="AM62" s="83"/>
      <c r="AN62" s="83"/>
      <c r="AO62" s="83"/>
      <c r="AP62" s="83"/>
      <c r="AQ62" s="83"/>
      <c r="AR62" s="83"/>
      <c r="AS62" s="83"/>
      <c r="AT62" s="84"/>
      <c r="AU62" s="84" t="s">
        <v>2048</v>
      </c>
      <c r="AV62" s="84" t="s">
        <v>2048</v>
      </c>
      <c r="AW62" s="84" t="s">
        <v>2048</v>
      </c>
      <c r="AX62" s="84" t="s">
        <v>2048</v>
      </c>
      <c r="AY62" s="84" t="s">
        <v>2048</v>
      </c>
      <c r="AZ62" s="84" t="s">
        <v>2048</v>
      </c>
      <c r="BA62" s="84" t="s">
        <v>2048</v>
      </c>
      <c r="BB62" s="84" t="s">
        <v>2048</v>
      </c>
      <c r="BC62" s="84" t="s">
        <v>2048</v>
      </c>
      <c r="BD62" s="84" t="s">
        <v>2048</v>
      </c>
      <c r="BE62" s="84" t="s">
        <v>2048</v>
      </c>
      <c r="BF62" s="84" t="s">
        <v>2048</v>
      </c>
      <c r="BG62" s="84" t="s">
        <v>2048</v>
      </c>
      <c r="BH62" s="84" t="s">
        <v>2048</v>
      </c>
      <c r="BI62" s="84" t="s">
        <v>2048</v>
      </c>
      <c r="BJ62" s="84" t="s">
        <v>2048</v>
      </c>
      <c r="BK62" s="84" t="s">
        <v>2048</v>
      </c>
      <c r="BL62" s="84" t="s">
        <v>2048</v>
      </c>
      <c r="BM62" s="85" t="s">
        <v>2048</v>
      </c>
      <c r="BN62" s="85" t="s">
        <v>2048</v>
      </c>
      <c r="BO62" s="85" t="s">
        <v>2048</v>
      </c>
      <c r="BP62" s="85" t="s">
        <v>2048</v>
      </c>
      <c r="BQ62" s="85" t="s">
        <v>2048</v>
      </c>
      <c r="BR62" s="85" t="s">
        <v>2048</v>
      </c>
      <c r="BS62" s="85" t="s">
        <v>2048</v>
      </c>
      <c r="BT62" s="85" t="s">
        <v>2048</v>
      </c>
      <c r="BU62" s="85" t="s">
        <v>2048</v>
      </c>
      <c r="BV62" s="86" t="s">
        <v>2172</v>
      </c>
      <c r="BW62" s="87" t="s">
        <v>334</v>
      </c>
      <c r="BX62" s="110" t="s">
        <v>2166</v>
      </c>
      <c r="BY62" s="89"/>
      <c r="BZ62" s="65"/>
      <c r="CA62" s="65"/>
      <c r="CB62" s="90" t="s">
        <v>2054</v>
      </c>
      <c r="CC62" s="91" t="s">
        <v>2061</v>
      </c>
      <c r="CD62" s="86" t="s">
        <v>2173</v>
      </c>
      <c r="CE62" s="137" t="s">
        <v>2061</v>
      </c>
      <c r="CF62" s="93"/>
      <c r="CG62" s="94" t="s">
        <v>2061</v>
      </c>
      <c r="CH62" s="128"/>
      <c r="CI62" s="93"/>
      <c r="CJ62" s="93"/>
      <c r="CK62" s="93"/>
      <c r="CL62" s="93"/>
      <c r="CM62" s="129"/>
      <c r="CN62" s="130"/>
      <c r="CO62" s="93"/>
      <c r="CP62" s="93"/>
      <c r="CQ62" s="93"/>
      <c r="CR62" s="93"/>
      <c r="CS62" s="93"/>
      <c r="CT62" s="128"/>
      <c r="CU62" s="93"/>
      <c r="CV62" s="93"/>
      <c r="CW62" s="93"/>
      <c r="CX62" s="93"/>
      <c r="CY62" s="129"/>
      <c r="CZ62" s="130"/>
      <c r="DA62" s="93"/>
      <c r="DB62" s="93"/>
      <c r="DC62" s="93"/>
      <c r="DD62" s="93"/>
      <c r="DE62" s="86"/>
      <c r="DF62" s="128"/>
      <c r="DG62" s="93"/>
      <c r="DH62" s="93"/>
      <c r="DI62" s="93"/>
      <c r="DJ62" s="93"/>
      <c r="DK62" s="93"/>
      <c r="DL62" s="128"/>
      <c r="DM62" s="93"/>
      <c r="DN62" s="93"/>
      <c r="DO62" s="93"/>
      <c r="DP62" s="93"/>
      <c r="DQ62" s="86"/>
      <c r="DR62" s="131"/>
      <c r="DS62" s="93"/>
      <c r="DT62" s="93"/>
      <c r="DU62" s="93"/>
      <c r="DV62" s="93"/>
      <c r="DW62" s="86"/>
      <c r="DX62" s="128"/>
      <c r="DY62" s="93"/>
      <c r="DZ62" s="93"/>
      <c r="EA62" s="93"/>
      <c r="EB62" s="93"/>
      <c r="EC62" s="129"/>
      <c r="ED62" s="128"/>
      <c r="EE62" s="93"/>
      <c r="EF62" s="93"/>
      <c r="EG62" s="93"/>
      <c r="EH62" s="93"/>
      <c r="EI62" s="129"/>
      <c r="EK62" s="215" t="s">
        <v>3376</v>
      </c>
    </row>
    <row r="63" spans="1:157" s="60" customFormat="1" ht="138" outlineLevel="2" x14ac:dyDescent="0.3">
      <c r="A63" s="60" t="s">
        <v>81</v>
      </c>
      <c r="B63" s="116" t="s">
        <v>82</v>
      </c>
      <c r="C63" s="60">
        <v>0</v>
      </c>
      <c r="D63" s="60">
        <v>1</v>
      </c>
      <c r="E63" s="60" t="s">
        <v>83</v>
      </c>
      <c r="H63" s="60">
        <f t="shared" si="2"/>
        <v>1</v>
      </c>
      <c r="I63" s="52" t="str">
        <f>SUBSTITUTE(CD63,".","/")</f>
        <v>EPCMessageHeader/RepresentativeStatus</v>
      </c>
      <c r="J63" s="51"/>
      <c r="K63" s="67" t="s">
        <v>2174</v>
      </c>
      <c r="L63" s="67"/>
      <c r="M63" s="67" t="s">
        <v>2169</v>
      </c>
      <c r="N63" s="67"/>
      <c r="O63" s="65" t="s">
        <v>2175</v>
      </c>
      <c r="P63" s="65" t="s">
        <v>2176</v>
      </c>
      <c r="Q63" s="80" t="s">
        <v>2046</v>
      </c>
      <c r="R63" s="80" t="s">
        <v>2047</v>
      </c>
      <c r="S63" s="81" t="s">
        <v>2059</v>
      </c>
      <c r="T63" s="82"/>
      <c r="U63" s="82"/>
      <c r="V63" s="82" t="s">
        <v>2048</v>
      </c>
      <c r="W63" s="82" t="s">
        <v>2048</v>
      </c>
      <c r="X63" s="82" t="s">
        <v>2048</v>
      </c>
      <c r="Y63" s="82" t="s">
        <v>2048</v>
      </c>
      <c r="Z63" s="82"/>
      <c r="AA63" s="82" t="s">
        <v>2048</v>
      </c>
      <c r="AB63" s="82"/>
      <c r="AC63" s="82" t="s">
        <v>2048</v>
      </c>
      <c r="AD63" s="82" t="s">
        <v>2048</v>
      </c>
      <c r="AE63" s="82"/>
      <c r="AF63" s="83"/>
      <c r="AG63" s="83"/>
      <c r="AH63" s="83"/>
      <c r="AI63" s="83"/>
      <c r="AJ63" s="83"/>
      <c r="AK63" s="83"/>
      <c r="AL63" s="83"/>
      <c r="AM63" s="83"/>
      <c r="AN63" s="83"/>
      <c r="AO63" s="83"/>
      <c r="AP63" s="83"/>
      <c r="AQ63" s="83"/>
      <c r="AR63" s="83"/>
      <c r="AS63" s="83"/>
      <c r="AT63" s="84"/>
      <c r="AU63" s="84" t="s">
        <v>2048</v>
      </c>
      <c r="AV63" s="84" t="s">
        <v>2048</v>
      </c>
      <c r="AW63" s="84" t="s">
        <v>2048</v>
      </c>
      <c r="AX63" s="84" t="s">
        <v>2048</v>
      </c>
      <c r="AY63" s="84" t="s">
        <v>2048</v>
      </c>
      <c r="AZ63" s="84" t="s">
        <v>2048</v>
      </c>
      <c r="BA63" s="84" t="s">
        <v>2048</v>
      </c>
      <c r="BB63" s="84" t="s">
        <v>2048</v>
      </c>
      <c r="BC63" s="84" t="s">
        <v>2048</v>
      </c>
      <c r="BD63" s="84" t="s">
        <v>2048</v>
      </c>
      <c r="BE63" s="84" t="s">
        <v>2048</v>
      </c>
      <c r="BF63" s="84" t="s">
        <v>2048</v>
      </c>
      <c r="BG63" s="84" t="s">
        <v>2048</v>
      </c>
      <c r="BH63" s="84" t="s">
        <v>2048</v>
      </c>
      <c r="BI63" s="84" t="s">
        <v>2048</v>
      </c>
      <c r="BJ63" s="84" t="s">
        <v>2048</v>
      </c>
      <c r="BK63" s="84" t="s">
        <v>2048</v>
      </c>
      <c r="BL63" s="84" t="s">
        <v>2048</v>
      </c>
      <c r="BM63" s="85" t="s">
        <v>2048</v>
      </c>
      <c r="BN63" s="85" t="s">
        <v>2048</v>
      </c>
      <c r="BO63" s="85" t="s">
        <v>2048</v>
      </c>
      <c r="BP63" s="85" t="s">
        <v>2048</v>
      </c>
      <c r="BQ63" s="85" t="s">
        <v>2048</v>
      </c>
      <c r="BR63" s="85" t="s">
        <v>2048</v>
      </c>
      <c r="BS63" s="85" t="s">
        <v>2048</v>
      </c>
      <c r="BT63" s="85" t="s">
        <v>2048</v>
      </c>
      <c r="BU63" s="85" t="s">
        <v>2048</v>
      </c>
      <c r="BV63" s="86" t="s">
        <v>2177</v>
      </c>
      <c r="BW63" s="87" t="s">
        <v>2178</v>
      </c>
      <c r="BX63" s="110" t="s">
        <v>2179</v>
      </c>
      <c r="BY63" s="89" t="s">
        <v>2180</v>
      </c>
      <c r="BZ63" s="65"/>
      <c r="CA63" s="65"/>
      <c r="CB63" s="90" t="s">
        <v>2054</v>
      </c>
      <c r="CC63" s="91" t="s">
        <v>2061</v>
      </c>
      <c r="CD63" s="86" t="s">
        <v>2181</v>
      </c>
      <c r="CE63" s="137" t="s">
        <v>2061</v>
      </c>
      <c r="CF63" s="93"/>
      <c r="CG63" s="94" t="s">
        <v>2061</v>
      </c>
      <c r="CH63" s="128" t="s">
        <v>2299</v>
      </c>
      <c r="CI63" s="93" t="s">
        <v>2104</v>
      </c>
      <c r="CJ63" s="93" t="s">
        <v>2300</v>
      </c>
      <c r="CK63" s="93" t="s">
        <v>2301</v>
      </c>
      <c r="CL63" s="93"/>
      <c r="CM63" s="129"/>
      <c r="CN63" s="130"/>
      <c r="CO63" s="93"/>
      <c r="CP63" s="93"/>
      <c r="CQ63" s="93"/>
      <c r="CR63" s="93"/>
      <c r="CS63" s="93"/>
      <c r="CT63" s="128"/>
      <c r="CU63" s="93"/>
      <c r="CV63" s="93"/>
      <c r="CW63" s="93"/>
      <c r="CX63" s="93"/>
      <c r="CY63" s="129"/>
      <c r="CZ63" s="130"/>
      <c r="DA63" s="93"/>
      <c r="DB63" s="93"/>
      <c r="DC63" s="93"/>
      <c r="DD63" s="93"/>
      <c r="DE63" s="86"/>
      <c r="DF63" s="128"/>
      <c r="DG63" s="93"/>
      <c r="DH63" s="93"/>
      <c r="DI63" s="93"/>
      <c r="DJ63" s="93"/>
      <c r="DK63" s="93"/>
      <c r="DL63" s="128"/>
      <c r="DM63" s="93"/>
      <c r="DN63" s="93"/>
      <c r="DO63" s="93"/>
      <c r="DP63" s="93"/>
      <c r="DQ63" s="86"/>
      <c r="DR63" s="131"/>
      <c r="DS63" s="93"/>
      <c r="DT63" s="93"/>
      <c r="DU63" s="93"/>
      <c r="DV63" s="93"/>
      <c r="DW63" s="86"/>
      <c r="DX63" s="128" t="s">
        <v>2299</v>
      </c>
      <c r="DY63" s="93" t="s">
        <v>2104</v>
      </c>
      <c r="DZ63" s="93" t="s">
        <v>2300</v>
      </c>
      <c r="EA63" s="93" t="s">
        <v>2302</v>
      </c>
      <c r="EB63" s="93" t="s">
        <v>2303</v>
      </c>
      <c r="EC63" s="136" t="s">
        <v>2304</v>
      </c>
      <c r="ED63" s="128" t="s">
        <v>2117</v>
      </c>
      <c r="EE63" s="93" t="s">
        <v>2104</v>
      </c>
      <c r="EF63" s="93" t="s">
        <v>2300</v>
      </c>
      <c r="EG63" s="93" t="s">
        <v>2302</v>
      </c>
      <c r="EH63" s="93" t="s">
        <v>2303</v>
      </c>
      <c r="EI63" s="136" t="s">
        <v>2304</v>
      </c>
      <c r="EK63" s="215" t="s">
        <v>3377</v>
      </c>
    </row>
    <row r="64" spans="1:157" s="60" customFormat="1" ht="69" outlineLevel="1" x14ac:dyDescent="0.3">
      <c r="A64" s="60" t="s">
        <v>84</v>
      </c>
      <c r="B64" s="116" t="s">
        <v>84</v>
      </c>
      <c r="C64" s="60">
        <v>0</v>
      </c>
      <c r="D64" s="60">
        <v>1</v>
      </c>
      <c r="E64" s="60" t="s">
        <v>85</v>
      </c>
      <c r="H64" s="60">
        <f t="shared" si="2"/>
        <v>1</v>
      </c>
      <c r="I64" s="52"/>
      <c r="CH64" s="128" t="s">
        <v>2112</v>
      </c>
      <c r="CI64" s="93" t="s">
        <v>2113</v>
      </c>
      <c r="CJ64" s="93"/>
      <c r="CK64" s="93" t="s">
        <v>2308</v>
      </c>
      <c r="CL64" s="93"/>
      <c r="CM64" s="129"/>
      <c r="CN64" s="130"/>
      <c r="CO64" s="93"/>
      <c r="CP64" s="93"/>
      <c r="CQ64" s="93"/>
      <c r="CR64" s="93"/>
      <c r="CS64" s="93"/>
      <c r="CT64" s="128"/>
      <c r="CU64" s="93"/>
      <c r="CV64" s="93"/>
      <c r="CW64" s="93"/>
      <c r="CX64" s="93"/>
      <c r="CY64" s="129"/>
      <c r="CZ64" s="130"/>
      <c r="DA64" s="93"/>
      <c r="DB64" s="93"/>
      <c r="DC64" s="93"/>
      <c r="DD64" s="93"/>
      <c r="DE64" s="86"/>
      <c r="DF64" s="128"/>
      <c r="DG64" s="93"/>
      <c r="DH64" s="93"/>
      <c r="DI64" s="93"/>
      <c r="DJ64" s="93"/>
      <c r="DK64" s="93"/>
      <c r="DL64" s="128"/>
      <c r="DM64" s="93"/>
      <c r="DN64" s="93"/>
      <c r="DO64" s="93"/>
      <c r="DP64" s="93"/>
      <c r="DQ64" s="86"/>
      <c r="DR64" s="131"/>
      <c r="DS64" s="93"/>
      <c r="DT64" s="93"/>
      <c r="DU64" s="93"/>
      <c r="DV64" s="93"/>
      <c r="DW64" s="86"/>
      <c r="DX64" s="128" t="s">
        <v>2112</v>
      </c>
      <c r="DY64" s="93" t="s">
        <v>2113</v>
      </c>
      <c r="DZ64" s="93"/>
      <c r="EA64" s="93" t="s">
        <v>2308</v>
      </c>
      <c r="EB64" s="93"/>
      <c r="EC64" s="129"/>
      <c r="ED64" s="128" t="s">
        <v>2075</v>
      </c>
      <c r="EE64" s="93" t="s">
        <v>2113</v>
      </c>
      <c r="EF64" s="93"/>
      <c r="EG64" s="93" t="s">
        <v>2308</v>
      </c>
      <c r="EH64" s="93"/>
      <c r="EI64" s="129"/>
    </row>
    <row r="65" spans="1:157" s="60" customFormat="1" ht="69" outlineLevel="2" x14ac:dyDescent="0.3">
      <c r="A65" s="60" t="s">
        <v>86</v>
      </c>
      <c r="B65" s="116" t="s">
        <v>87</v>
      </c>
      <c r="C65" s="60">
        <v>0</v>
      </c>
      <c r="D65" s="60" t="s">
        <v>43</v>
      </c>
      <c r="E65" s="60" t="s">
        <v>88</v>
      </c>
      <c r="H65" s="60">
        <f t="shared" si="2"/>
        <v>1</v>
      </c>
      <c r="CH65" s="128" t="s">
        <v>2112</v>
      </c>
      <c r="CI65" s="93" t="s">
        <v>2113</v>
      </c>
      <c r="CJ65" s="93"/>
      <c r="CK65" s="93" t="s">
        <v>2308</v>
      </c>
      <c r="CL65" s="93" t="s">
        <v>2313</v>
      </c>
      <c r="CM65" s="129"/>
      <c r="CN65" s="130"/>
      <c r="CO65" s="93"/>
      <c r="CP65" s="93"/>
      <c r="CQ65" s="93"/>
      <c r="CR65" s="93"/>
      <c r="CS65" s="93"/>
      <c r="CT65" s="128"/>
      <c r="CU65" s="93"/>
      <c r="CV65" s="93"/>
      <c r="CW65" s="93"/>
      <c r="CX65" s="93"/>
      <c r="CY65" s="129"/>
      <c r="CZ65" s="130"/>
      <c r="DA65" s="93"/>
      <c r="DB65" s="93"/>
      <c r="DC65" s="93"/>
      <c r="DD65" s="93"/>
      <c r="DE65" s="86"/>
      <c r="DF65" s="128"/>
      <c r="DG65" s="93"/>
      <c r="DH65" s="93"/>
      <c r="DI65" s="93"/>
      <c r="DJ65" s="93"/>
      <c r="DK65" s="93"/>
      <c r="DL65" s="128"/>
      <c r="DM65" s="93"/>
      <c r="DN65" s="93"/>
      <c r="DO65" s="93"/>
      <c r="DP65" s="93"/>
      <c r="DQ65" s="86"/>
      <c r="DR65" s="131"/>
      <c r="DS65" s="93"/>
      <c r="DT65" s="93"/>
      <c r="DU65" s="93"/>
      <c r="DV65" s="93"/>
      <c r="DW65" s="86"/>
      <c r="DX65" s="128" t="s">
        <v>2112</v>
      </c>
      <c r="DY65" s="93" t="s">
        <v>2113</v>
      </c>
      <c r="DZ65" s="93"/>
      <c r="EA65" s="93" t="s">
        <v>2308</v>
      </c>
      <c r="EB65" s="93" t="s">
        <v>2313</v>
      </c>
      <c r="EC65" s="129"/>
      <c r="ED65" s="128" t="s">
        <v>2075</v>
      </c>
      <c r="EE65" s="93" t="s">
        <v>2113</v>
      </c>
      <c r="EF65" s="93"/>
      <c r="EG65" s="93" t="s">
        <v>2308</v>
      </c>
      <c r="EH65" s="93" t="s">
        <v>2313</v>
      </c>
      <c r="EI65" s="129"/>
    </row>
    <row r="66" spans="1:157" s="60" customFormat="1" ht="69" outlineLevel="3" x14ac:dyDescent="0.3">
      <c r="A66" s="60" t="s">
        <v>89</v>
      </c>
      <c r="B66" s="116" t="s">
        <v>90</v>
      </c>
      <c r="C66" s="60">
        <v>1</v>
      </c>
      <c r="D66" s="60">
        <v>1</v>
      </c>
      <c r="E66" s="60" t="s">
        <v>91</v>
      </c>
      <c r="H66" s="60">
        <f t="shared" si="2"/>
        <v>1</v>
      </c>
      <c r="CH66" s="128" t="s">
        <v>2112</v>
      </c>
      <c r="CI66" s="93" t="s">
        <v>2113</v>
      </c>
      <c r="CJ66" s="93"/>
      <c r="CK66" s="93" t="s">
        <v>2308</v>
      </c>
      <c r="CL66" s="93" t="s">
        <v>2316</v>
      </c>
      <c r="CM66" s="129"/>
      <c r="CN66" s="130"/>
      <c r="CO66" s="93"/>
      <c r="CP66" s="93"/>
      <c r="CQ66" s="93"/>
      <c r="CR66" s="93"/>
      <c r="CS66" s="93"/>
      <c r="CT66" s="128"/>
      <c r="CU66" s="93"/>
      <c r="CV66" s="93"/>
      <c r="CW66" s="93"/>
      <c r="CX66" s="93"/>
      <c r="CY66" s="129"/>
      <c r="CZ66" s="130"/>
      <c r="DA66" s="93"/>
      <c r="DB66" s="93"/>
      <c r="DC66" s="93"/>
      <c r="DD66" s="93"/>
      <c r="DE66" s="86"/>
      <c r="DF66" s="128"/>
      <c r="DG66" s="93"/>
      <c r="DH66" s="93"/>
      <c r="DI66" s="93"/>
      <c r="DJ66" s="93"/>
      <c r="DK66" s="93"/>
      <c r="DL66" s="128"/>
      <c r="DM66" s="93"/>
      <c r="DN66" s="93"/>
      <c r="DO66" s="93"/>
      <c r="DP66" s="93"/>
      <c r="DQ66" s="86"/>
      <c r="DR66" s="131"/>
      <c r="DS66" s="93"/>
      <c r="DT66" s="93"/>
      <c r="DU66" s="93"/>
      <c r="DV66" s="93"/>
      <c r="DW66" s="86"/>
      <c r="DX66" s="128" t="s">
        <v>2112</v>
      </c>
      <c r="DY66" s="93" t="s">
        <v>2113</v>
      </c>
      <c r="DZ66" s="93"/>
      <c r="EA66" s="93" t="s">
        <v>2308</v>
      </c>
      <c r="EB66" s="93" t="s">
        <v>2316</v>
      </c>
      <c r="EC66" s="129"/>
      <c r="ED66" s="128" t="s">
        <v>2075</v>
      </c>
      <c r="EE66" s="93" t="s">
        <v>2113</v>
      </c>
      <c r="EF66" s="93"/>
      <c r="EG66" s="93" t="s">
        <v>2308</v>
      </c>
      <c r="EH66" s="93" t="s">
        <v>2316</v>
      </c>
      <c r="EI66" s="129"/>
    </row>
    <row r="67" spans="1:157" s="60" customFormat="1" ht="69" outlineLevel="3" x14ac:dyDescent="0.3">
      <c r="A67" s="60" t="s">
        <v>92</v>
      </c>
      <c r="B67" s="116" t="s">
        <v>93</v>
      </c>
      <c r="C67" s="60">
        <v>1</v>
      </c>
      <c r="D67" s="60">
        <v>1</v>
      </c>
      <c r="E67" s="60" t="s">
        <v>94</v>
      </c>
      <c r="H67" s="60">
        <f t="shared" si="2"/>
        <v>1</v>
      </c>
      <c r="CH67" s="128" t="s">
        <v>2112</v>
      </c>
      <c r="CI67" s="93" t="s">
        <v>2113</v>
      </c>
      <c r="CJ67" s="93"/>
      <c r="CK67" s="93" t="s">
        <v>2308</v>
      </c>
      <c r="CL67" s="93" t="s">
        <v>2319</v>
      </c>
      <c r="CM67" s="129"/>
      <c r="CN67" s="130"/>
      <c r="CO67" s="93"/>
      <c r="CP67" s="93"/>
      <c r="CQ67" s="93"/>
      <c r="CR67" s="93"/>
      <c r="CS67" s="93"/>
      <c r="CT67" s="128"/>
      <c r="CU67" s="93"/>
      <c r="CV67" s="93"/>
      <c r="CW67" s="93"/>
      <c r="CX67" s="93"/>
      <c r="CY67" s="129"/>
      <c r="CZ67" s="130"/>
      <c r="DA67" s="93"/>
      <c r="DB67" s="93"/>
      <c r="DC67" s="93"/>
      <c r="DD67" s="93"/>
      <c r="DE67" s="86"/>
      <c r="DF67" s="128"/>
      <c r="DG67" s="93"/>
      <c r="DH67" s="93"/>
      <c r="DI67" s="93"/>
      <c r="DJ67" s="93"/>
      <c r="DK67" s="93"/>
      <c r="DL67" s="128"/>
      <c r="DM67" s="93"/>
      <c r="DN67" s="93"/>
      <c r="DO67" s="93"/>
      <c r="DP67" s="93"/>
      <c r="DQ67" s="86"/>
      <c r="DR67" s="131"/>
      <c r="DS67" s="93"/>
      <c r="DT67" s="93"/>
      <c r="DU67" s="93"/>
      <c r="DV67" s="93"/>
      <c r="DW67" s="86"/>
      <c r="DX67" s="128" t="s">
        <v>2112</v>
      </c>
      <c r="DY67" s="93" t="s">
        <v>2113</v>
      </c>
      <c r="DZ67" s="93"/>
      <c r="EA67" s="93" t="s">
        <v>2308</v>
      </c>
      <c r="EB67" s="93" t="s">
        <v>2319</v>
      </c>
      <c r="EC67" s="129"/>
      <c r="ED67" s="128" t="s">
        <v>2075</v>
      </c>
      <c r="EE67" s="93" t="s">
        <v>2113</v>
      </c>
      <c r="EF67" s="93"/>
      <c r="EG67" s="93" t="s">
        <v>2308</v>
      </c>
      <c r="EH67" s="93" t="s">
        <v>2319</v>
      </c>
      <c r="EI67" s="129"/>
    </row>
    <row r="68" spans="1:157" s="60" customFormat="1" ht="58.8" customHeight="1" outlineLevel="2" x14ac:dyDescent="0.3">
      <c r="A68" s="60" t="s">
        <v>95</v>
      </c>
      <c r="B68" s="116" t="s">
        <v>96</v>
      </c>
      <c r="C68" s="60">
        <v>0</v>
      </c>
      <c r="D68" s="60">
        <v>1</v>
      </c>
      <c r="E68" s="60" t="s">
        <v>97</v>
      </c>
      <c r="H68" s="60">
        <f t="shared" si="2"/>
        <v>1</v>
      </c>
      <c r="I68" s="52" t="str">
        <f t="shared" ref="I68:I70" si="4">SUBSTITUTE(CD68,".","/")</f>
        <v>Agent</v>
      </c>
      <c r="J68" s="52"/>
      <c r="K68" s="67" t="s">
        <v>2291</v>
      </c>
      <c r="L68" s="67"/>
      <c r="M68" s="67"/>
      <c r="N68" s="67" t="s">
        <v>2240</v>
      </c>
      <c r="O68" s="65" t="s">
        <v>95</v>
      </c>
      <c r="P68" s="65" t="s">
        <v>2292</v>
      </c>
      <c r="Q68" s="80" t="s">
        <v>2046</v>
      </c>
      <c r="R68" s="80" t="s">
        <v>2047</v>
      </c>
      <c r="S68" s="81" t="s">
        <v>2059</v>
      </c>
      <c r="T68" s="82"/>
      <c r="U68" s="82"/>
      <c r="V68" s="82"/>
      <c r="W68" s="82"/>
      <c r="X68" s="82"/>
      <c r="Y68" s="82"/>
      <c r="Z68" s="82"/>
      <c r="AA68" s="82"/>
      <c r="AB68" s="82"/>
      <c r="AC68" s="82"/>
      <c r="AD68" s="82"/>
      <c r="AE68" s="82"/>
      <c r="AF68" s="83"/>
      <c r="AG68" s="83"/>
      <c r="AH68" s="83"/>
      <c r="AI68" s="83"/>
      <c r="AJ68" s="83"/>
      <c r="AK68" s="83"/>
      <c r="AL68" s="83"/>
      <c r="AM68" s="83"/>
      <c r="AN68" s="83"/>
      <c r="AO68" s="83"/>
      <c r="AP68" s="83"/>
      <c r="AQ68" s="83"/>
      <c r="AR68" s="83"/>
      <c r="AS68" s="83"/>
      <c r="AT68" s="84"/>
      <c r="AU68" s="84" t="s">
        <v>2048</v>
      </c>
      <c r="AV68" s="84" t="s">
        <v>2048</v>
      </c>
      <c r="AW68" s="84"/>
      <c r="AX68" s="84"/>
      <c r="AY68" s="84"/>
      <c r="AZ68" s="84" t="s">
        <v>2184</v>
      </c>
      <c r="BA68" s="84"/>
      <c r="BB68" s="84"/>
      <c r="BC68" s="84"/>
      <c r="BD68" s="84"/>
      <c r="BE68" s="84"/>
      <c r="BF68" s="84"/>
      <c r="BG68" s="84"/>
      <c r="BH68" s="84"/>
      <c r="BI68" s="84"/>
      <c r="BJ68" s="84" t="s">
        <v>2184</v>
      </c>
      <c r="BK68" s="84" t="s">
        <v>2184</v>
      </c>
      <c r="BL68" s="84"/>
      <c r="BM68" s="85"/>
      <c r="BN68" s="85"/>
      <c r="BO68" s="85"/>
      <c r="BP68" s="85"/>
      <c r="BQ68" s="85"/>
      <c r="BR68" s="85"/>
      <c r="BS68" s="85"/>
      <c r="BT68" s="85"/>
      <c r="BU68" s="85"/>
      <c r="BV68" s="86"/>
      <c r="BW68" s="87" t="s">
        <v>2061</v>
      </c>
      <c r="BX68" s="88"/>
      <c r="BY68" s="89"/>
      <c r="BZ68" s="65" t="s">
        <v>2293</v>
      </c>
      <c r="CA68" s="65"/>
      <c r="CB68" s="90"/>
      <c r="CC68" s="91" t="s">
        <v>2048</v>
      </c>
      <c r="CD68" s="86" t="s">
        <v>95</v>
      </c>
      <c r="CE68" s="92" t="s">
        <v>2048</v>
      </c>
      <c r="CF68" s="93" t="s">
        <v>95</v>
      </c>
      <c r="CG68" s="94" t="s">
        <v>2048</v>
      </c>
      <c r="CH68" s="128"/>
      <c r="CI68" s="93"/>
      <c r="CJ68" s="93"/>
      <c r="CK68" s="93"/>
      <c r="CL68" s="93"/>
      <c r="CM68" s="129"/>
      <c r="CN68" s="130"/>
      <c r="CO68" s="93"/>
      <c r="CP68" s="93"/>
      <c r="CQ68" s="93"/>
      <c r="CR68" s="93"/>
      <c r="CS68" s="93"/>
      <c r="CT68" s="128"/>
      <c r="CU68" s="93"/>
      <c r="CV68" s="93"/>
      <c r="CW68" s="93"/>
      <c r="CX68" s="93"/>
      <c r="CY68" s="129"/>
      <c r="CZ68" s="130"/>
      <c r="DA68" s="93"/>
      <c r="DB68" s="93"/>
      <c r="DC68" s="93"/>
      <c r="DD68" s="93"/>
      <c r="DE68" s="86"/>
      <c r="DF68" s="128"/>
      <c r="DG68" s="93"/>
      <c r="DH68" s="93"/>
      <c r="DI68" s="93"/>
      <c r="DJ68" s="93"/>
      <c r="DK68" s="93"/>
      <c r="DL68" s="128"/>
      <c r="DM68" s="93"/>
      <c r="DN68" s="93"/>
      <c r="DO68" s="93"/>
      <c r="DP68" s="93"/>
      <c r="DQ68" s="86"/>
      <c r="DR68" s="131"/>
      <c r="DS68" s="93"/>
      <c r="DT68" s="93"/>
      <c r="DU68" s="93"/>
      <c r="DV68" s="93"/>
      <c r="DW68" s="86"/>
      <c r="DX68" s="128"/>
      <c r="DY68" s="93"/>
      <c r="DZ68" s="93"/>
      <c r="EA68" s="93"/>
      <c r="EB68" s="93"/>
      <c r="EC68" s="129"/>
      <c r="ED68" s="128"/>
      <c r="EE68" s="93"/>
      <c r="EF68" s="93"/>
      <c r="EG68" s="93"/>
      <c r="EH68" s="93"/>
      <c r="EI68" s="129"/>
      <c r="EK68" s="189" t="s">
        <v>3378</v>
      </c>
      <c r="EL68" s="189" t="s">
        <v>3379</v>
      </c>
      <c r="EM68" s="189" t="s">
        <v>3292</v>
      </c>
      <c r="EN68" s="189" t="s">
        <v>3380</v>
      </c>
      <c r="EO68" s="189" t="s">
        <v>3381</v>
      </c>
      <c r="EP68" s="189" t="s">
        <v>3382</v>
      </c>
      <c r="EQ68" s="189" t="s">
        <v>3383</v>
      </c>
      <c r="ER68" s="189" t="s">
        <v>3384</v>
      </c>
      <c r="ES68" s="189"/>
      <c r="ET68" s="189" t="s">
        <v>3380</v>
      </c>
      <c r="EU68" s="189"/>
      <c r="EV68" s="189"/>
      <c r="EW68" s="194" t="s">
        <v>3362</v>
      </c>
      <c r="EX68" s="189" t="s">
        <v>3363</v>
      </c>
      <c r="EY68" s="195">
        <v>0</v>
      </c>
      <c r="EZ68" s="195">
        <v>1</v>
      </c>
      <c r="FA68" s="196"/>
    </row>
    <row r="69" spans="1:157" s="60" customFormat="1" ht="43.2" outlineLevel="3" x14ac:dyDescent="0.3">
      <c r="A69" s="200"/>
      <c r="B69" s="201"/>
      <c r="C69" s="200"/>
      <c r="D69" s="200"/>
      <c r="E69" s="200"/>
      <c r="F69" s="200"/>
      <c r="G69" s="200"/>
      <c r="H69" s="200"/>
      <c r="I69" s="202"/>
      <c r="J69" s="202"/>
      <c r="K69" s="203"/>
      <c r="L69" s="203"/>
      <c r="M69" s="203"/>
      <c r="N69" s="203"/>
      <c r="O69" s="204"/>
      <c r="P69" s="204"/>
      <c r="Q69" s="205"/>
      <c r="R69" s="205"/>
      <c r="S69" s="206"/>
      <c r="T69" s="205"/>
      <c r="U69" s="205"/>
      <c r="V69" s="205"/>
      <c r="W69" s="205"/>
      <c r="X69" s="205"/>
      <c r="Y69" s="205"/>
      <c r="Z69" s="205"/>
      <c r="AA69" s="205"/>
      <c r="AB69" s="205"/>
      <c r="AC69" s="205"/>
      <c r="AD69" s="205"/>
      <c r="AE69" s="205"/>
      <c r="AF69" s="205"/>
      <c r="AG69" s="205"/>
      <c r="AH69" s="205"/>
      <c r="AI69" s="205"/>
      <c r="AJ69" s="205"/>
      <c r="AK69" s="205"/>
      <c r="AL69" s="205"/>
      <c r="AM69" s="205"/>
      <c r="AN69" s="205"/>
      <c r="AO69" s="205"/>
      <c r="AP69" s="205"/>
      <c r="AQ69" s="205"/>
      <c r="AR69" s="205"/>
      <c r="AS69" s="205"/>
      <c r="AT69" s="205"/>
      <c r="AU69" s="205"/>
      <c r="AV69" s="205"/>
      <c r="AW69" s="205"/>
      <c r="AX69" s="205"/>
      <c r="AY69" s="205"/>
      <c r="AZ69" s="205"/>
      <c r="BA69" s="205"/>
      <c r="BB69" s="205"/>
      <c r="BC69" s="205"/>
      <c r="BD69" s="205"/>
      <c r="BE69" s="205"/>
      <c r="BF69" s="205"/>
      <c r="BG69" s="205"/>
      <c r="BH69" s="205"/>
      <c r="BI69" s="205"/>
      <c r="BJ69" s="205"/>
      <c r="BK69" s="205"/>
      <c r="BL69" s="205"/>
      <c r="BM69" s="205"/>
      <c r="BN69" s="205"/>
      <c r="BO69" s="205"/>
      <c r="BP69" s="205"/>
      <c r="BQ69" s="205"/>
      <c r="BR69" s="205"/>
      <c r="BS69" s="205"/>
      <c r="BT69" s="205"/>
      <c r="BU69" s="205"/>
      <c r="BV69" s="207"/>
      <c r="BW69" s="205"/>
      <c r="BX69" s="208"/>
      <c r="BY69" s="204"/>
      <c r="BZ69" s="204"/>
      <c r="CA69" s="204"/>
      <c r="CB69" s="207"/>
      <c r="CC69" s="209"/>
      <c r="CD69" s="207"/>
      <c r="CE69" s="210"/>
      <c r="CF69" s="204"/>
      <c r="CG69" s="211"/>
      <c r="CH69" s="128"/>
      <c r="CI69" s="93"/>
      <c r="CJ69" s="93"/>
      <c r="CK69" s="93"/>
      <c r="CL69" s="93"/>
      <c r="CM69" s="129"/>
      <c r="CN69" s="130"/>
      <c r="CO69" s="93"/>
      <c r="CP69" s="93"/>
      <c r="CQ69" s="93"/>
      <c r="CR69" s="93"/>
      <c r="CS69" s="93"/>
      <c r="CT69" s="128"/>
      <c r="CU69" s="93"/>
      <c r="CV69" s="93"/>
      <c r="CW69" s="93"/>
      <c r="CX69" s="93"/>
      <c r="CY69" s="129"/>
      <c r="CZ69" s="130"/>
      <c r="DA69" s="93"/>
      <c r="DB69" s="93"/>
      <c r="DC69" s="93"/>
      <c r="DD69" s="93"/>
      <c r="DE69" s="86"/>
      <c r="DF69" s="128"/>
      <c r="DG69" s="93"/>
      <c r="DH69" s="93"/>
      <c r="DI69" s="93"/>
      <c r="DJ69" s="93"/>
      <c r="DK69" s="93"/>
      <c r="DL69" s="128"/>
      <c r="DM69" s="93"/>
      <c r="DN69" s="93"/>
      <c r="DO69" s="93"/>
      <c r="DP69" s="93"/>
      <c r="DQ69" s="86"/>
      <c r="DR69" s="131"/>
      <c r="DS69" s="93"/>
      <c r="DT69" s="93"/>
      <c r="DU69" s="93"/>
      <c r="DV69" s="93"/>
      <c r="DW69" s="86"/>
      <c r="DX69" s="128"/>
      <c r="DY69" s="93"/>
      <c r="DZ69" s="93"/>
      <c r="EA69" s="93"/>
      <c r="EB69" s="93"/>
      <c r="EC69" s="129"/>
      <c r="ED69" s="128"/>
      <c r="EE69" s="93"/>
      <c r="EF69" s="93"/>
      <c r="EG69" s="93"/>
      <c r="EH69" s="93"/>
      <c r="EI69" s="129"/>
      <c r="EK69" s="190" t="s">
        <v>3385</v>
      </c>
      <c r="EL69" s="190" t="s">
        <v>3332</v>
      </c>
      <c r="EM69" s="190" t="s">
        <v>3298</v>
      </c>
      <c r="EN69" s="190" t="s">
        <v>2521</v>
      </c>
      <c r="EO69" s="190" t="s">
        <v>3333</v>
      </c>
      <c r="EP69" s="190" t="s">
        <v>3334</v>
      </c>
      <c r="EQ69" s="190" t="s">
        <v>3362</v>
      </c>
      <c r="ER69" s="190" t="s">
        <v>3363</v>
      </c>
      <c r="ES69" s="190"/>
      <c r="ET69" s="190" t="s">
        <v>3358</v>
      </c>
      <c r="EU69" s="190"/>
      <c r="EV69" s="190" t="s">
        <v>3359</v>
      </c>
      <c r="EW69" s="197"/>
      <c r="EX69" s="190"/>
      <c r="EY69" s="198">
        <v>0</v>
      </c>
      <c r="EZ69" s="198" t="s">
        <v>43</v>
      </c>
      <c r="FA69" s="199" t="s">
        <v>3364</v>
      </c>
    </row>
    <row r="70" spans="1:157" s="60" customFormat="1" ht="41.4" outlineLevel="3" x14ac:dyDescent="0.3">
      <c r="A70" s="60" t="s">
        <v>98</v>
      </c>
      <c r="B70" s="116" t="s">
        <v>99</v>
      </c>
      <c r="C70" s="60">
        <v>1</v>
      </c>
      <c r="D70" s="60">
        <v>1</v>
      </c>
      <c r="E70" s="60" t="s">
        <v>94</v>
      </c>
      <c r="H70" s="60">
        <f t="shared" si="2"/>
        <v>1</v>
      </c>
      <c r="I70" s="52" t="str">
        <f t="shared" si="4"/>
        <v>Agent/Company</v>
      </c>
      <c r="J70" s="52"/>
      <c r="K70" s="67" t="s">
        <v>2294</v>
      </c>
      <c r="L70" s="67"/>
      <c r="M70" s="67"/>
      <c r="N70" s="67"/>
      <c r="O70" s="68" t="s">
        <v>2295</v>
      </c>
      <c r="P70" s="65" t="s">
        <v>2296</v>
      </c>
      <c r="Q70" s="80" t="s">
        <v>2046</v>
      </c>
      <c r="R70" s="80"/>
      <c r="S70" s="81">
        <v>1</v>
      </c>
      <c r="T70" s="82" t="s">
        <v>2048</v>
      </c>
      <c r="U70" s="82"/>
      <c r="V70" s="82"/>
      <c r="W70" s="82"/>
      <c r="X70" s="82"/>
      <c r="Y70" s="82"/>
      <c r="Z70" s="82"/>
      <c r="AA70" s="82"/>
      <c r="AB70" s="82"/>
      <c r="AC70" s="82"/>
      <c r="AD70" s="82"/>
      <c r="AE70" s="82"/>
      <c r="AF70" s="83" t="s">
        <v>2048</v>
      </c>
      <c r="AG70" s="83"/>
      <c r="AH70" s="83"/>
      <c r="AI70" s="83"/>
      <c r="AJ70" s="83"/>
      <c r="AK70" s="83" t="s">
        <v>2048</v>
      </c>
      <c r="AL70" s="83"/>
      <c r="AM70" s="83"/>
      <c r="AN70" s="83"/>
      <c r="AO70" s="83"/>
      <c r="AP70" s="83"/>
      <c r="AQ70" s="83"/>
      <c r="AR70" s="83"/>
      <c r="AS70" s="83"/>
      <c r="AT70" s="84"/>
      <c r="AU70" s="84" t="s">
        <v>2048</v>
      </c>
      <c r="AV70" s="84" t="s">
        <v>2048</v>
      </c>
      <c r="AW70" s="84"/>
      <c r="AX70" s="84"/>
      <c r="AY70" s="84"/>
      <c r="AZ70" s="84" t="s">
        <v>2184</v>
      </c>
      <c r="BA70" s="84"/>
      <c r="BB70" s="84"/>
      <c r="BC70" s="84"/>
      <c r="BD70" s="84"/>
      <c r="BE70" s="84"/>
      <c r="BF70" s="84"/>
      <c r="BG70" s="84"/>
      <c r="BH70" s="84"/>
      <c r="BI70" s="84"/>
      <c r="BJ70" s="84" t="s">
        <v>2184</v>
      </c>
      <c r="BK70" s="84" t="s">
        <v>2184</v>
      </c>
      <c r="BL70" s="84"/>
      <c r="BM70" s="85"/>
      <c r="BN70" s="85"/>
      <c r="BO70" s="85"/>
      <c r="BP70" s="85"/>
      <c r="BQ70" s="85"/>
      <c r="BR70" s="85"/>
      <c r="BS70" s="85"/>
      <c r="BT70" s="85"/>
      <c r="BU70" s="85"/>
      <c r="BV70" s="86"/>
      <c r="BW70" s="95" t="s">
        <v>334</v>
      </c>
      <c r="BX70" s="88" t="s">
        <v>2297</v>
      </c>
      <c r="BY70" s="89"/>
      <c r="BZ70" s="65"/>
      <c r="CA70" s="65"/>
      <c r="CB70" s="90"/>
      <c r="CC70" s="91" t="s">
        <v>2048</v>
      </c>
      <c r="CD70" s="86" t="s">
        <v>2298</v>
      </c>
      <c r="CE70" s="92" t="s">
        <v>2048</v>
      </c>
      <c r="CF70" s="93" t="s">
        <v>2298</v>
      </c>
      <c r="CG70" s="94" t="s">
        <v>2048</v>
      </c>
      <c r="CH70" s="128"/>
      <c r="CI70" s="93"/>
      <c r="CJ70" s="93"/>
      <c r="CK70" s="93"/>
      <c r="CL70" s="93"/>
      <c r="CM70" s="129"/>
      <c r="CN70" s="130"/>
      <c r="CO70" s="93"/>
      <c r="CP70" s="93"/>
      <c r="CQ70" s="93"/>
      <c r="CR70" s="93"/>
      <c r="CS70" s="93"/>
      <c r="CT70" s="128"/>
      <c r="CU70" s="93"/>
      <c r="CV70" s="93"/>
      <c r="CW70" s="93"/>
      <c r="CX70" s="93"/>
      <c r="CY70" s="129"/>
      <c r="CZ70" s="130"/>
      <c r="DA70" s="93"/>
      <c r="DB70" s="93"/>
      <c r="DC70" s="93"/>
      <c r="DD70" s="93"/>
      <c r="DE70" s="86"/>
      <c r="DF70" s="128"/>
      <c r="DG70" s="93"/>
      <c r="DH70" s="93"/>
      <c r="DI70" s="93"/>
      <c r="DJ70" s="93"/>
      <c r="DK70" s="93"/>
      <c r="DL70" s="128"/>
      <c r="DM70" s="93"/>
      <c r="DN70" s="93"/>
      <c r="DO70" s="93"/>
      <c r="DP70" s="93"/>
      <c r="DQ70" s="86"/>
      <c r="DR70" s="131"/>
      <c r="DS70" s="93"/>
      <c r="DT70" s="93"/>
      <c r="DU70" s="93"/>
      <c r="DV70" s="93"/>
      <c r="DW70" s="86"/>
      <c r="DX70" s="128"/>
      <c r="DY70" s="93"/>
      <c r="DZ70" s="93"/>
      <c r="EA70" s="93"/>
      <c r="EB70" s="93"/>
      <c r="EC70" s="129"/>
      <c r="ED70" s="128"/>
      <c r="EE70" s="93"/>
      <c r="EF70" s="93"/>
      <c r="EG70" s="93"/>
      <c r="EH70" s="93"/>
      <c r="EI70" s="129"/>
      <c r="EK70" s="190" t="s">
        <v>3386</v>
      </c>
      <c r="EL70" s="190" t="s">
        <v>3336</v>
      </c>
      <c r="EM70" s="190" t="s">
        <v>3298</v>
      </c>
      <c r="EN70" s="190" t="s">
        <v>153</v>
      </c>
      <c r="EO70" s="190" t="s">
        <v>3337</v>
      </c>
      <c r="EP70" s="190" t="s">
        <v>3338</v>
      </c>
      <c r="EQ70" s="190" t="s">
        <v>3362</v>
      </c>
      <c r="ER70" s="190" t="s">
        <v>3363</v>
      </c>
      <c r="ES70" s="190"/>
      <c r="ET70" s="190" t="s">
        <v>153</v>
      </c>
      <c r="EU70" s="190"/>
      <c r="EV70" s="190" t="s">
        <v>334</v>
      </c>
      <c r="EW70" s="197"/>
      <c r="EX70" s="190"/>
      <c r="EY70" s="198">
        <v>0</v>
      </c>
      <c r="EZ70" s="198">
        <v>1</v>
      </c>
      <c r="FA70" s="199" t="s">
        <v>3365</v>
      </c>
    </row>
    <row r="71" spans="1:157" s="60" customFormat="1" ht="43.2" outlineLevel="3" x14ac:dyDescent="0.3">
      <c r="A71" s="60" t="s">
        <v>100</v>
      </c>
      <c r="B71" s="116" t="s">
        <v>101</v>
      </c>
      <c r="C71" s="60">
        <v>0</v>
      </c>
      <c r="D71" s="60">
        <v>1</v>
      </c>
      <c r="E71" s="60" t="s">
        <v>102</v>
      </c>
      <c r="H71" s="60">
        <f t="shared" si="2"/>
        <v>1</v>
      </c>
      <c r="CH71" s="128"/>
      <c r="CI71" s="93"/>
      <c r="CJ71" s="93"/>
      <c r="CK71" s="93"/>
      <c r="CL71" s="93"/>
      <c r="CM71" s="129"/>
      <c r="CN71" s="130"/>
      <c r="CO71" s="93"/>
      <c r="CP71" s="93"/>
      <c r="CQ71" s="93"/>
      <c r="CR71" s="93"/>
      <c r="CS71" s="93"/>
      <c r="CT71" s="128"/>
      <c r="CU71" s="93"/>
      <c r="CV71" s="93"/>
      <c r="CW71" s="93"/>
      <c r="CX71" s="93"/>
      <c r="CY71" s="129"/>
      <c r="CZ71" s="130"/>
      <c r="DA71" s="93"/>
      <c r="DB71" s="93"/>
      <c r="DC71" s="93"/>
      <c r="DD71" s="93"/>
      <c r="DE71" s="86"/>
      <c r="DF71" s="128"/>
      <c r="DG71" s="93"/>
      <c r="DH71" s="93"/>
      <c r="DI71" s="93"/>
      <c r="DJ71" s="93"/>
      <c r="DK71" s="93"/>
      <c r="DL71" s="128"/>
      <c r="DM71" s="93"/>
      <c r="DN71" s="93"/>
      <c r="DO71" s="93"/>
      <c r="DP71" s="93"/>
      <c r="DQ71" s="86"/>
      <c r="DR71" s="131"/>
      <c r="DS71" s="93"/>
      <c r="DT71" s="93"/>
      <c r="DU71" s="93"/>
      <c r="DV71" s="93"/>
      <c r="DW71" s="86"/>
      <c r="DX71" s="128"/>
      <c r="DY71" s="93"/>
      <c r="DZ71" s="93"/>
      <c r="EA71" s="93"/>
      <c r="EB71" s="93"/>
      <c r="EC71" s="129"/>
      <c r="ED71" s="128"/>
      <c r="EE71" s="93"/>
      <c r="EF71" s="93"/>
      <c r="EG71" s="93"/>
      <c r="EH71" s="93"/>
      <c r="EI71" s="129"/>
      <c r="EK71" s="189" t="s">
        <v>3387</v>
      </c>
      <c r="EL71" s="189" t="s">
        <v>3388</v>
      </c>
      <c r="EM71" s="189" t="s">
        <v>3292</v>
      </c>
      <c r="EN71" s="189" t="s">
        <v>3389</v>
      </c>
      <c r="EO71" s="189" t="s">
        <v>3390</v>
      </c>
      <c r="EP71" s="189" t="s">
        <v>3391</v>
      </c>
      <c r="EQ71" s="189" t="s">
        <v>3362</v>
      </c>
      <c r="ER71" s="189" t="s">
        <v>3363</v>
      </c>
      <c r="ES71" s="189"/>
      <c r="ET71" s="189" t="s">
        <v>3392</v>
      </c>
      <c r="EU71" s="189"/>
      <c r="EV71" s="189"/>
      <c r="EW71" s="194" t="s">
        <v>3362</v>
      </c>
      <c r="EX71" s="189" t="s">
        <v>100</v>
      </c>
      <c r="EY71" s="195">
        <v>0</v>
      </c>
      <c r="EZ71" s="195">
        <v>1</v>
      </c>
      <c r="FA71" s="196"/>
    </row>
    <row r="72" spans="1:157" s="60" customFormat="1" ht="43.2" outlineLevel="4" x14ac:dyDescent="0.3">
      <c r="A72" s="60" t="s">
        <v>103</v>
      </c>
      <c r="B72" s="116" t="s">
        <v>104</v>
      </c>
      <c r="C72" s="60">
        <v>0</v>
      </c>
      <c r="D72" s="60">
        <v>1</v>
      </c>
      <c r="E72" s="60" t="s">
        <v>13</v>
      </c>
      <c r="H72" s="60">
        <f t="shared" si="2"/>
        <v>1</v>
      </c>
      <c r="CH72" s="128"/>
      <c r="CI72" s="93"/>
      <c r="CJ72" s="93"/>
      <c r="CK72" s="93"/>
      <c r="CL72" s="93"/>
      <c r="CM72" s="129"/>
      <c r="CN72" s="130"/>
      <c r="CO72" s="93"/>
      <c r="CP72" s="93"/>
      <c r="CQ72" s="93"/>
      <c r="CR72" s="93"/>
      <c r="CS72" s="93"/>
      <c r="CT72" s="128"/>
      <c r="CU72" s="93"/>
      <c r="CV72" s="93"/>
      <c r="CW72" s="93"/>
      <c r="CX72" s="93"/>
      <c r="CY72" s="129"/>
      <c r="CZ72" s="130"/>
      <c r="DA72" s="93"/>
      <c r="DB72" s="93"/>
      <c r="DC72" s="93"/>
      <c r="DD72" s="93"/>
      <c r="DE72" s="86"/>
      <c r="DF72" s="128"/>
      <c r="DG72" s="93"/>
      <c r="DH72" s="93"/>
      <c r="DI72" s="93"/>
      <c r="DJ72" s="93"/>
      <c r="DK72" s="93"/>
      <c r="DL72" s="128"/>
      <c r="DM72" s="93"/>
      <c r="DN72" s="93"/>
      <c r="DO72" s="93"/>
      <c r="DP72" s="93"/>
      <c r="DQ72" s="86"/>
      <c r="DR72" s="131"/>
      <c r="DS72" s="93"/>
      <c r="DT72" s="93"/>
      <c r="DU72" s="93"/>
      <c r="DV72" s="93"/>
      <c r="DW72" s="86"/>
      <c r="DX72" s="128"/>
      <c r="DY72" s="93"/>
      <c r="DZ72" s="93"/>
      <c r="EA72" s="93"/>
      <c r="EB72" s="93"/>
      <c r="EC72" s="129"/>
      <c r="ED72" s="128"/>
      <c r="EE72" s="93"/>
      <c r="EF72" s="93"/>
      <c r="EG72" s="93"/>
      <c r="EH72" s="93"/>
      <c r="EI72" s="129"/>
      <c r="EK72" s="190" t="s">
        <v>3393</v>
      </c>
      <c r="EL72" s="190" t="s">
        <v>3394</v>
      </c>
      <c r="EM72" s="190" t="s">
        <v>3298</v>
      </c>
      <c r="EN72" s="190" t="s">
        <v>2532</v>
      </c>
      <c r="EO72" s="190" t="s">
        <v>3395</v>
      </c>
      <c r="EP72" s="190" t="s">
        <v>3396</v>
      </c>
      <c r="EQ72" s="190" t="s">
        <v>3362</v>
      </c>
      <c r="ER72" s="190" t="s">
        <v>100</v>
      </c>
      <c r="ES72" s="190"/>
      <c r="ET72" s="190" t="s">
        <v>2532</v>
      </c>
      <c r="EU72" s="190"/>
      <c r="EV72" s="190" t="s">
        <v>332</v>
      </c>
      <c r="EW72" s="197"/>
      <c r="EX72" s="190"/>
      <c r="EY72" s="198">
        <v>0</v>
      </c>
      <c r="EZ72" s="198">
        <v>1</v>
      </c>
      <c r="FA72" s="199" t="s">
        <v>3397</v>
      </c>
    </row>
    <row r="73" spans="1:157" s="60" customFormat="1" ht="28.8" outlineLevel="4" x14ac:dyDescent="0.3">
      <c r="A73" s="60" t="s">
        <v>105</v>
      </c>
      <c r="B73" s="116" t="s">
        <v>106</v>
      </c>
      <c r="C73" s="60">
        <v>0</v>
      </c>
      <c r="D73" s="60">
        <v>1</v>
      </c>
      <c r="E73" s="60" t="s">
        <v>94</v>
      </c>
      <c r="H73" s="60">
        <f t="shared" si="2"/>
        <v>1</v>
      </c>
      <c r="CH73" s="117"/>
      <c r="CI73" s="64"/>
      <c r="CJ73" s="64"/>
      <c r="CK73" s="64"/>
      <c r="CL73" s="64"/>
      <c r="CM73" s="118"/>
      <c r="CN73" s="119"/>
      <c r="CO73" s="64"/>
      <c r="CP73" s="64"/>
      <c r="CQ73" s="64"/>
      <c r="CR73" s="64"/>
      <c r="CS73" s="64"/>
      <c r="CT73" s="117"/>
      <c r="CU73" s="64"/>
      <c r="CV73" s="64"/>
      <c r="CW73" s="64"/>
      <c r="CX73" s="64"/>
      <c r="CY73" s="118"/>
      <c r="CZ73" s="119"/>
      <c r="DA73" s="64"/>
      <c r="DB73" s="64"/>
      <c r="DC73" s="64"/>
      <c r="DD73" s="64"/>
      <c r="DE73" s="109"/>
      <c r="DF73" s="117"/>
      <c r="DG73" s="64"/>
      <c r="DH73" s="64"/>
      <c r="DI73" s="64"/>
      <c r="DJ73" s="64"/>
      <c r="DK73" s="64"/>
      <c r="DL73" s="117"/>
      <c r="DM73" s="64"/>
      <c r="DN73" s="64"/>
      <c r="DO73" s="64"/>
      <c r="DP73" s="64"/>
      <c r="DQ73" s="109"/>
      <c r="DR73" s="120"/>
      <c r="DS73" s="64"/>
      <c r="DT73" s="64"/>
      <c r="DU73" s="64"/>
      <c r="DV73" s="64"/>
      <c r="DW73" s="109"/>
      <c r="DX73" s="117"/>
      <c r="DY73" s="64"/>
      <c r="DZ73" s="64"/>
      <c r="EA73" s="64"/>
      <c r="EB73" s="64"/>
      <c r="EC73" s="118"/>
      <c r="ED73" s="117"/>
      <c r="EE73" s="64"/>
      <c r="EF73" s="64"/>
      <c r="EG73" s="64"/>
      <c r="EH73" s="64"/>
      <c r="EI73" s="118"/>
    </row>
    <row r="74" spans="1:157" s="60" customFormat="1" ht="58.2" customHeight="1" outlineLevel="4" x14ac:dyDescent="0.3">
      <c r="A74" s="60" t="s">
        <v>107</v>
      </c>
      <c r="B74" s="116" t="s">
        <v>108</v>
      </c>
      <c r="C74" s="60">
        <v>0</v>
      </c>
      <c r="D74" s="60">
        <v>1</v>
      </c>
      <c r="E74" s="60" t="s">
        <v>94</v>
      </c>
      <c r="H74" s="60">
        <f t="shared" si="2"/>
        <v>1</v>
      </c>
      <c r="CH74" s="128"/>
      <c r="CI74" s="93"/>
      <c r="CJ74" s="93"/>
      <c r="CK74" s="93"/>
      <c r="CL74" s="93"/>
      <c r="CM74" s="129"/>
      <c r="CN74" s="130"/>
      <c r="CO74" s="93"/>
      <c r="CP74" s="93"/>
      <c r="CQ74" s="93"/>
      <c r="CR74" s="93"/>
      <c r="CS74" s="93"/>
      <c r="CT74" s="128" t="s">
        <v>2336</v>
      </c>
      <c r="CU74" s="93" t="s">
        <v>2337</v>
      </c>
      <c r="CV74" s="93" t="s">
        <v>2338</v>
      </c>
      <c r="CW74" s="93" t="s">
        <v>2339</v>
      </c>
      <c r="CX74" s="93"/>
      <c r="CY74" s="136" t="s">
        <v>2340</v>
      </c>
      <c r="CZ74" s="130" t="s">
        <v>2081</v>
      </c>
      <c r="DA74" s="93" t="s">
        <v>2337</v>
      </c>
      <c r="DB74" s="93" t="s">
        <v>2341</v>
      </c>
      <c r="DC74" s="93" t="s">
        <v>2342</v>
      </c>
      <c r="DD74" s="93"/>
      <c r="DE74" s="136" t="s">
        <v>2340</v>
      </c>
      <c r="DF74" s="128"/>
      <c r="DG74" s="93"/>
      <c r="DH74" s="93"/>
      <c r="DI74" s="93"/>
      <c r="DJ74" s="93"/>
      <c r="DK74" s="93"/>
      <c r="DL74" s="128"/>
      <c r="DM74" s="93"/>
      <c r="DN74" s="93"/>
      <c r="DO74" s="93"/>
      <c r="DP74" s="93"/>
      <c r="DQ74" s="86"/>
      <c r="DR74" s="131"/>
      <c r="DS74" s="93"/>
      <c r="DT74" s="93"/>
      <c r="DU74" s="93"/>
      <c r="DV74" s="93"/>
      <c r="DW74" s="86"/>
      <c r="DX74" s="128"/>
      <c r="DY74" s="93"/>
      <c r="DZ74" s="93"/>
      <c r="EA74" s="93"/>
      <c r="EB74" s="93"/>
      <c r="EC74" s="129"/>
      <c r="ED74" s="128"/>
      <c r="EE74" s="93"/>
      <c r="EF74" s="93"/>
      <c r="EG74" s="93"/>
      <c r="EH74" s="93"/>
      <c r="EI74" s="129"/>
      <c r="EK74" s="216" t="s">
        <v>3414</v>
      </c>
      <c r="EL74" s="190" t="s">
        <v>3415</v>
      </c>
      <c r="EM74" s="190" t="s">
        <v>3298</v>
      </c>
      <c r="EN74" s="190" t="s">
        <v>3416</v>
      </c>
      <c r="EO74" s="190" t="s">
        <v>3417</v>
      </c>
      <c r="EP74" s="190" t="s">
        <v>3418</v>
      </c>
      <c r="EQ74" s="190" t="s">
        <v>3362</v>
      </c>
      <c r="ER74" s="190" t="s">
        <v>100</v>
      </c>
      <c r="ES74" s="190"/>
      <c r="ET74" s="190" t="s">
        <v>3416</v>
      </c>
      <c r="EU74" s="190"/>
      <c r="EV74" s="190" t="s">
        <v>334</v>
      </c>
      <c r="EW74" s="197"/>
      <c r="EX74" s="190"/>
      <c r="EY74" s="198">
        <v>0</v>
      </c>
      <c r="EZ74" s="198">
        <v>1</v>
      </c>
      <c r="FA74" s="199" t="s">
        <v>3419</v>
      </c>
    </row>
    <row r="75" spans="1:157" s="60" customFormat="1" ht="40.799999999999997" customHeight="1" outlineLevel="4" x14ac:dyDescent="0.3">
      <c r="A75" s="60" t="s">
        <v>109</v>
      </c>
      <c r="B75" s="116" t="s">
        <v>110</v>
      </c>
      <c r="C75" s="60">
        <v>0</v>
      </c>
      <c r="D75" s="60">
        <v>1</v>
      </c>
      <c r="E75" s="60" t="s">
        <v>94</v>
      </c>
      <c r="H75" s="60">
        <f t="shared" si="2"/>
        <v>1</v>
      </c>
      <c r="CH75" s="128" t="s">
        <v>2081</v>
      </c>
      <c r="CI75" s="93" t="s">
        <v>2337</v>
      </c>
      <c r="CJ75" s="93" t="s">
        <v>2346</v>
      </c>
      <c r="CK75" s="93" t="s">
        <v>2347</v>
      </c>
      <c r="CL75" s="93"/>
      <c r="CM75" s="129"/>
      <c r="CN75" s="130"/>
      <c r="CO75" s="93"/>
      <c r="CP75" s="93"/>
      <c r="CQ75" s="93"/>
      <c r="CR75" s="93"/>
      <c r="CS75" s="93"/>
      <c r="CT75" s="128"/>
      <c r="CU75" s="93"/>
      <c r="CV75" s="93"/>
      <c r="CW75" s="93"/>
      <c r="CX75" s="93"/>
      <c r="CY75" s="129"/>
      <c r="CZ75" s="130"/>
      <c r="DA75" s="93"/>
      <c r="DB75" s="93"/>
      <c r="DC75" s="93"/>
      <c r="DD75" s="93"/>
      <c r="DE75" s="86"/>
      <c r="DF75" s="128"/>
      <c r="DG75" s="93"/>
      <c r="DH75" s="93"/>
      <c r="DI75" s="93"/>
      <c r="DJ75" s="93"/>
      <c r="DK75" s="93"/>
      <c r="DL75" s="128"/>
      <c r="DM75" s="93"/>
      <c r="DN75" s="93"/>
      <c r="DO75" s="93"/>
      <c r="DP75" s="93"/>
      <c r="DQ75" s="86"/>
      <c r="DR75" s="131"/>
      <c r="DS75" s="93"/>
      <c r="DT75" s="93"/>
      <c r="DU75" s="93"/>
      <c r="DV75" s="93"/>
      <c r="DW75" s="86"/>
      <c r="DX75" s="128"/>
      <c r="DY75" s="93"/>
      <c r="DZ75" s="93"/>
      <c r="EA75" s="93"/>
      <c r="EB75" s="93"/>
      <c r="EC75" s="129"/>
      <c r="ED75" s="128"/>
      <c r="EE75" s="93"/>
      <c r="EF75" s="93"/>
      <c r="EG75" s="93"/>
      <c r="EH75" s="93"/>
      <c r="EI75" s="129"/>
    </row>
    <row r="76" spans="1:157" s="60" customFormat="1" ht="40.200000000000003" customHeight="1" outlineLevel="4" x14ac:dyDescent="0.3">
      <c r="A76" s="60" t="s">
        <v>111</v>
      </c>
      <c r="B76" s="116" t="s">
        <v>112</v>
      </c>
      <c r="C76" s="60">
        <v>0</v>
      </c>
      <c r="D76" s="60">
        <v>1</v>
      </c>
      <c r="E76" s="60" t="s">
        <v>94</v>
      </c>
      <c r="H76" s="60">
        <f t="shared" si="2"/>
        <v>1</v>
      </c>
      <c r="CH76" s="128" t="s">
        <v>2081</v>
      </c>
      <c r="CI76" s="93" t="s">
        <v>2337</v>
      </c>
      <c r="CJ76" s="93" t="s">
        <v>2351</v>
      </c>
      <c r="CK76" s="93" t="s">
        <v>2347</v>
      </c>
      <c r="CL76" s="93"/>
      <c r="CM76" s="129"/>
      <c r="CN76" s="130"/>
      <c r="CO76" s="93"/>
      <c r="CP76" s="93"/>
      <c r="CQ76" s="93"/>
      <c r="CR76" s="93"/>
      <c r="CS76" s="93"/>
      <c r="CT76" s="128"/>
      <c r="CU76" s="93"/>
      <c r="CV76" s="93"/>
      <c r="CW76" s="93"/>
      <c r="CX76" s="93"/>
      <c r="CY76" s="129"/>
      <c r="CZ76" s="130"/>
      <c r="DA76" s="93"/>
      <c r="DB76" s="93"/>
      <c r="DC76" s="93"/>
      <c r="DD76" s="93"/>
      <c r="DE76" s="86"/>
      <c r="DF76" s="128"/>
      <c r="DG76" s="93"/>
      <c r="DH76" s="93"/>
      <c r="DI76" s="93"/>
      <c r="DJ76" s="93"/>
      <c r="DK76" s="93"/>
      <c r="DL76" s="128"/>
      <c r="DM76" s="93"/>
      <c r="DN76" s="93"/>
      <c r="DO76" s="93"/>
      <c r="DP76" s="93"/>
      <c r="DQ76" s="86"/>
      <c r="DR76" s="131"/>
      <c r="DS76" s="93"/>
      <c r="DT76" s="93"/>
      <c r="DU76" s="93"/>
      <c r="DV76" s="93"/>
      <c r="DW76" s="86"/>
      <c r="DX76" s="128"/>
      <c r="DY76" s="93"/>
      <c r="DZ76" s="93"/>
      <c r="EA76" s="93"/>
      <c r="EB76" s="93"/>
      <c r="EC76" s="129"/>
      <c r="ED76" s="128"/>
      <c r="EE76" s="93"/>
      <c r="EF76" s="93"/>
      <c r="EG76" s="93"/>
      <c r="EH76" s="93"/>
      <c r="EI76" s="129"/>
    </row>
    <row r="77" spans="1:157" s="60" customFormat="1" ht="28.8" outlineLevel="4" x14ac:dyDescent="0.3">
      <c r="A77" s="60" t="s">
        <v>113</v>
      </c>
      <c r="B77" s="116" t="s">
        <v>114</v>
      </c>
      <c r="C77" s="60">
        <v>0</v>
      </c>
      <c r="D77" s="60">
        <v>1</v>
      </c>
      <c r="E77" s="60" t="s">
        <v>94</v>
      </c>
      <c r="H77" s="60">
        <f t="shared" si="2"/>
        <v>1</v>
      </c>
      <c r="CH77" s="138"/>
      <c r="CI77" s="139"/>
      <c r="CJ77" s="139"/>
      <c r="CK77" s="139"/>
      <c r="CL77" s="139"/>
      <c r="CM77" s="140"/>
      <c r="CN77" s="141"/>
      <c r="CO77" s="139"/>
      <c r="CP77" s="139"/>
      <c r="CQ77" s="139"/>
      <c r="CR77" s="139"/>
      <c r="CS77" s="139"/>
      <c r="CT77" s="138"/>
      <c r="CU77" s="139"/>
      <c r="CV77" s="139"/>
      <c r="CW77" s="139"/>
      <c r="CX77" s="139"/>
      <c r="CY77" s="140"/>
      <c r="CZ77" s="141"/>
      <c r="DA77" s="139"/>
      <c r="DB77" s="139"/>
      <c r="DC77" s="139"/>
      <c r="DD77" s="139"/>
      <c r="DE77" s="142"/>
      <c r="DF77" s="138"/>
      <c r="DG77" s="139"/>
      <c r="DH77" s="139"/>
      <c r="DI77" s="139"/>
      <c r="DJ77" s="139"/>
      <c r="DK77" s="139"/>
      <c r="DL77" s="138"/>
      <c r="DM77" s="139"/>
      <c r="DN77" s="139"/>
      <c r="DO77" s="139"/>
      <c r="DP77" s="139"/>
      <c r="DQ77" s="142"/>
      <c r="DR77" s="143"/>
      <c r="DS77" s="139"/>
      <c r="DT77" s="139"/>
      <c r="DU77" s="139"/>
      <c r="DV77" s="139"/>
      <c r="DW77" s="142"/>
      <c r="DX77" s="138"/>
      <c r="DY77" s="139"/>
      <c r="DZ77" s="139"/>
      <c r="EA77" s="139"/>
      <c r="EB77" s="139"/>
      <c r="EC77" s="140"/>
      <c r="ED77" s="138"/>
      <c r="EE77" s="139"/>
      <c r="EF77" s="139"/>
      <c r="EG77" s="139"/>
      <c r="EH77" s="139"/>
      <c r="EI77" s="140"/>
    </row>
    <row r="78" spans="1:157" s="113" customFormat="1" ht="28.8" outlineLevel="4" x14ac:dyDescent="0.3">
      <c r="A78" s="60" t="s">
        <v>115</v>
      </c>
      <c r="B78" s="116" t="s">
        <v>116</v>
      </c>
      <c r="C78" s="60">
        <v>0</v>
      </c>
      <c r="D78" s="60">
        <v>1</v>
      </c>
      <c r="E78" s="60" t="s">
        <v>94</v>
      </c>
      <c r="F78" s="60"/>
      <c r="G78" s="60"/>
      <c r="H78" s="60">
        <f t="shared" si="2"/>
        <v>1</v>
      </c>
      <c r="I78" s="73"/>
      <c r="J78" s="73"/>
      <c r="K78" s="73"/>
      <c r="L78" s="73"/>
      <c r="M78" s="73"/>
      <c r="N78" s="73"/>
      <c r="O78" s="74"/>
      <c r="P78" s="75"/>
      <c r="Q78" s="144"/>
      <c r="R78" s="144"/>
      <c r="S78" s="145"/>
      <c r="T78" s="144"/>
      <c r="U78" s="144"/>
      <c r="V78" s="144"/>
      <c r="W78" s="144"/>
      <c r="X78" s="144"/>
      <c r="Y78" s="144"/>
      <c r="Z78" s="144"/>
      <c r="AA78" s="144"/>
      <c r="AB78" s="144"/>
      <c r="AC78" s="144"/>
      <c r="AD78" s="144"/>
      <c r="AE78" s="144"/>
      <c r="AF78" s="144"/>
      <c r="AG78" s="144"/>
      <c r="AH78" s="144"/>
      <c r="AI78" s="144"/>
      <c r="AJ78" s="144"/>
      <c r="AK78" s="144"/>
      <c r="AL78" s="144"/>
      <c r="AM78" s="144"/>
      <c r="AN78" s="144"/>
      <c r="AO78" s="144"/>
      <c r="AP78" s="144"/>
      <c r="AQ78" s="144"/>
      <c r="AR78" s="144"/>
      <c r="AS78" s="144"/>
      <c r="AT78" s="144"/>
      <c r="AU78" s="144"/>
      <c r="AV78" s="144"/>
      <c r="AW78" s="144"/>
      <c r="AX78" s="144"/>
      <c r="AY78" s="144"/>
      <c r="AZ78" s="144"/>
      <c r="BA78" s="144"/>
      <c r="BB78" s="144"/>
      <c r="BC78" s="144"/>
      <c r="BD78" s="144"/>
      <c r="BE78" s="144"/>
      <c r="BF78" s="144"/>
      <c r="BG78" s="144"/>
      <c r="BH78" s="144"/>
      <c r="BI78" s="144"/>
      <c r="BJ78" s="144"/>
      <c r="BK78" s="144"/>
      <c r="BL78" s="144"/>
      <c r="BM78" s="144"/>
      <c r="BN78" s="144"/>
      <c r="BO78" s="144"/>
      <c r="BP78" s="144"/>
      <c r="BQ78" s="144"/>
      <c r="BR78" s="144"/>
      <c r="BS78" s="144"/>
      <c r="BT78" s="144"/>
      <c r="BU78" s="144"/>
      <c r="BV78" s="75"/>
      <c r="BW78" s="144"/>
      <c r="BX78" s="146"/>
      <c r="BY78" s="75"/>
      <c r="BZ78" s="75"/>
      <c r="CA78" s="75"/>
      <c r="CB78" s="75"/>
      <c r="CC78" s="144"/>
      <c r="CD78" s="75"/>
      <c r="CE78" s="144"/>
      <c r="CF78" s="75"/>
      <c r="CG78" s="144"/>
      <c r="CH78" s="75"/>
      <c r="CI78" s="75"/>
      <c r="CJ78" s="75"/>
      <c r="CK78" s="75"/>
      <c r="CL78" s="75"/>
      <c r="CM78" s="75"/>
      <c r="CN78" s="75"/>
      <c r="CO78" s="75"/>
      <c r="CP78" s="75"/>
      <c r="CQ78" s="75"/>
      <c r="CR78" s="75"/>
      <c r="CS78" s="75"/>
      <c r="CT78" s="75"/>
      <c r="CU78" s="75"/>
      <c r="CV78" s="75"/>
      <c r="CW78" s="75"/>
      <c r="CX78" s="75"/>
      <c r="CY78" s="75"/>
      <c r="CZ78" s="75"/>
      <c r="DA78" s="75"/>
      <c r="DB78" s="75"/>
      <c r="DC78" s="75"/>
      <c r="DD78" s="75"/>
      <c r="DE78" s="75"/>
      <c r="DF78" s="75"/>
      <c r="DG78" s="75"/>
      <c r="DH78" s="75"/>
      <c r="DI78" s="75"/>
      <c r="DJ78" s="75"/>
      <c r="DK78" s="75"/>
      <c r="DL78" s="75"/>
      <c r="DM78" s="75"/>
      <c r="DN78" s="75"/>
      <c r="DO78" s="75"/>
      <c r="DP78" s="75"/>
      <c r="DQ78" s="75"/>
      <c r="DR78" s="75"/>
      <c r="DS78" s="75"/>
      <c r="DT78" s="75"/>
      <c r="DU78" s="75"/>
      <c r="DV78" s="75"/>
      <c r="DW78" s="75"/>
      <c r="DX78" s="75"/>
      <c r="DY78" s="75"/>
      <c r="DZ78" s="75"/>
      <c r="EA78" s="75"/>
      <c r="EB78" s="75"/>
      <c r="EC78" s="75"/>
      <c r="ED78" s="75"/>
      <c r="EE78" s="75"/>
      <c r="EF78" s="75"/>
      <c r="EG78" s="75"/>
      <c r="EH78" s="75"/>
      <c r="EI78" s="75"/>
    </row>
    <row r="79" spans="1:157" s="113" customFormat="1" ht="43.2" outlineLevel="4" x14ac:dyDescent="0.3">
      <c r="A79" s="60" t="s">
        <v>117</v>
      </c>
      <c r="B79" s="116" t="s">
        <v>118</v>
      </c>
      <c r="C79" s="60">
        <v>0</v>
      </c>
      <c r="D79" s="60">
        <v>1</v>
      </c>
      <c r="E79" s="60" t="s">
        <v>94</v>
      </c>
      <c r="F79" s="60"/>
      <c r="G79" s="60"/>
      <c r="H79" s="60">
        <f t="shared" si="2"/>
        <v>1</v>
      </c>
      <c r="CH79" s="75"/>
      <c r="CI79" s="75"/>
      <c r="CJ79" s="75"/>
      <c r="CK79" s="75"/>
      <c r="CL79" s="75"/>
      <c r="CM79" s="75"/>
      <c r="CN79" s="75"/>
      <c r="CO79" s="75"/>
      <c r="CP79" s="75"/>
      <c r="CQ79" s="75"/>
      <c r="CR79" s="75"/>
      <c r="CS79" s="75"/>
      <c r="CT79" s="75"/>
      <c r="CU79" s="75"/>
      <c r="CV79" s="75"/>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K79" s="190" t="s">
        <v>3398</v>
      </c>
      <c r="EL79" s="190" t="s">
        <v>3399</v>
      </c>
      <c r="EM79" s="190" t="s">
        <v>3298</v>
      </c>
      <c r="EN79" s="190" t="s">
        <v>3400</v>
      </c>
      <c r="EO79" s="190" t="s">
        <v>3401</v>
      </c>
      <c r="EP79" s="190" t="s">
        <v>3402</v>
      </c>
      <c r="EQ79" s="190" t="s">
        <v>3362</v>
      </c>
      <c r="ER79" s="190" t="s">
        <v>100</v>
      </c>
      <c r="ES79" s="190"/>
      <c r="ET79" s="190" t="s">
        <v>3400</v>
      </c>
      <c r="EU79" s="190"/>
      <c r="EV79" s="190" t="s">
        <v>334</v>
      </c>
      <c r="EW79" s="197"/>
      <c r="EX79" s="190"/>
      <c r="EY79" s="198">
        <v>0</v>
      </c>
      <c r="EZ79" s="198">
        <v>1</v>
      </c>
      <c r="FA79" s="199"/>
    </row>
    <row r="80" spans="1:157" s="113" customFormat="1" ht="28.8" outlineLevel="4" x14ac:dyDescent="0.3">
      <c r="A80" s="60" t="s">
        <v>119</v>
      </c>
      <c r="B80" s="116" t="s">
        <v>120</v>
      </c>
      <c r="C80" s="60">
        <v>0</v>
      </c>
      <c r="D80" s="60">
        <v>1</v>
      </c>
      <c r="E80" s="60" t="s">
        <v>94</v>
      </c>
      <c r="F80" s="60"/>
      <c r="G80" s="60"/>
      <c r="H80" s="60">
        <f t="shared" si="2"/>
        <v>1</v>
      </c>
      <c r="CH80" s="75"/>
      <c r="CI80" s="75"/>
      <c r="CJ80" s="75"/>
      <c r="CK80" s="75"/>
      <c r="CL80" s="75"/>
      <c r="CM80" s="75"/>
      <c r="CN80" s="75"/>
      <c r="CO80" s="75"/>
      <c r="CP80" s="75"/>
      <c r="CQ80" s="75"/>
      <c r="CR80" s="75"/>
      <c r="CS80" s="75"/>
      <c r="CT80" s="75"/>
      <c r="CU80" s="75"/>
      <c r="CV80" s="75"/>
      <c r="CW80" s="75"/>
      <c r="CX80" s="75"/>
      <c r="CY80" s="75"/>
      <c r="CZ80" s="75"/>
      <c r="DA80" s="75"/>
      <c r="DB80" s="75"/>
      <c r="DC80" s="75"/>
      <c r="DD80" s="75"/>
      <c r="DE80" s="75"/>
      <c r="DF80" s="75"/>
      <c r="DG80" s="75"/>
      <c r="DH80" s="75"/>
      <c r="DI80" s="75"/>
      <c r="DJ80" s="75"/>
      <c r="DK80" s="75"/>
      <c r="DL80" s="75"/>
      <c r="DM80" s="75"/>
      <c r="DN80" s="75"/>
      <c r="DO80" s="75"/>
      <c r="DP80" s="75"/>
      <c r="DQ80" s="75"/>
      <c r="DR80" s="75"/>
      <c r="DS80" s="75"/>
      <c r="DT80" s="75"/>
      <c r="DU80" s="75"/>
      <c r="DV80" s="75"/>
      <c r="DW80" s="75"/>
      <c r="DX80" s="75"/>
      <c r="DY80" s="75"/>
      <c r="DZ80" s="75"/>
      <c r="EA80" s="75"/>
      <c r="EB80" s="75"/>
      <c r="EC80" s="75"/>
      <c r="ED80" s="75"/>
      <c r="EE80" s="75"/>
      <c r="EF80" s="75"/>
      <c r="EG80" s="75"/>
      <c r="EH80" s="75"/>
      <c r="EI80" s="75"/>
    </row>
    <row r="81" spans="1:157" s="113" customFormat="1" ht="57.6" outlineLevel="4" x14ac:dyDescent="0.3">
      <c r="A81" s="60" t="s">
        <v>121</v>
      </c>
      <c r="B81" s="116" t="s">
        <v>122</v>
      </c>
      <c r="C81" s="60">
        <v>0</v>
      </c>
      <c r="D81" s="60">
        <v>1</v>
      </c>
      <c r="E81" s="60" t="s">
        <v>94</v>
      </c>
      <c r="F81" s="60"/>
      <c r="G81" s="60"/>
      <c r="H81" s="60">
        <f t="shared" si="2"/>
        <v>1</v>
      </c>
      <c r="I81" s="73"/>
      <c r="J81" s="73"/>
      <c r="K81" s="73"/>
      <c r="L81" s="73"/>
      <c r="M81" s="73"/>
      <c r="N81" s="73"/>
      <c r="O81" s="75"/>
      <c r="P81" s="75"/>
      <c r="Q81" s="144"/>
      <c r="R81" s="144"/>
      <c r="S81" s="147"/>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c r="BL81" s="144"/>
      <c r="BM81" s="144"/>
      <c r="BN81" s="144"/>
      <c r="BO81" s="144"/>
      <c r="BP81" s="144"/>
      <c r="BQ81" s="144"/>
      <c r="BR81" s="144"/>
      <c r="BS81" s="144"/>
      <c r="BT81" s="144"/>
      <c r="BU81" s="144"/>
      <c r="BV81" s="75"/>
      <c r="BW81" s="144"/>
      <c r="BX81" s="146"/>
      <c r="BY81" s="75"/>
      <c r="BZ81" s="75"/>
      <c r="CA81" s="75"/>
      <c r="CB81" s="75"/>
      <c r="CC81" s="144"/>
      <c r="CD81" s="75"/>
      <c r="CE81" s="144"/>
      <c r="CF81" s="75"/>
      <c r="CG81" s="144"/>
      <c r="CH81" s="75"/>
      <c r="CI81" s="75"/>
      <c r="CJ81" s="75"/>
      <c r="CK81" s="75"/>
      <c r="CL81" s="75"/>
      <c r="CM81" s="75"/>
      <c r="CN81" s="75"/>
      <c r="CO81" s="75"/>
      <c r="CP81" s="75"/>
      <c r="CQ81" s="75"/>
      <c r="CR81" s="75"/>
      <c r="CS81" s="75"/>
      <c r="CT81" s="75"/>
      <c r="CU81" s="75"/>
      <c r="CV81" s="75"/>
      <c r="CW81" s="75"/>
      <c r="CX81" s="75"/>
      <c r="CY81" s="75"/>
      <c r="CZ81" s="75"/>
      <c r="DA81" s="75"/>
      <c r="DB81" s="75"/>
      <c r="DC81" s="75"/>
      <c r="DD81" s="75"/>
      <c r="DE81" s="75"/>
      <c r="DF81" s="75"/>
      <c r="DG81" s="75"/>
      <c r="DH81" s="75"/>
      <c r="DI81" s="75"/>
      <c r="DJ81" s="75"/>
      <c r="DK81" s="75"/>
      <c r="DL81" s="75"/>
      <c r="DM81" s="75"/>
      <c r="DN81" s="75"/>
      <c r="DO81" s="75"/>
      <c r="DP81" s="75"/>
      <c r="DQ81" s="75"/>
      <c r="DR81" s="75"/>
      <c r="DS81" s="75"/>
      <c r="DT81" s="75"/>
      <c r="DU81" s="75"/>
      <c r="DV81" s="75"/>
      <c r="DW81" s="75"/>
      <c r="DX81" s="75"/>
      <c r="DY81" s="75"/>
      <c r="DZ81" s="75"/>
      <c r="EA81" s="75"/>
      <c r="EB81" s="75"/>
      <c r="EC81" s="75"/>
      <c r="ED81" s="75"/>
      <c r="EE81" s="75"/>
      <c r="EF81" s="75"/>
      <c r="EG81" s="75"/>
      <c r="EH81" s="75"/>
      <c r="EI81" s="75"/>
      <c r="EK81" s="190" t="s">
        <v>3409</v>
      </c>
      <c r="EL81" s="190" t="s">
        <v>3410</v>
      </c>
      <c r="EM81" s="190" t="s">
        <v>3298</v>
      </c>
      <c r="EN81" s="190" t="s">
        <v>3411</v>
      </c>
      <c r="EO81" s="190" t="s">
        <v>3412</v>
      </c>
      <c r="EP81" s="190" t="s">
        <v>3413</v>
      </c>
      <c r="EQ81" s="190" t="s">
        <v>3362</v>
      </c>
      <c r="ER81" s="190" t="s">
        <v>100</v>
      </c>
      <c r="ES81" s="190"/>
      <c r="ET81" s="190" t="s">
        <v>1371</v>
      </c>
      <c r="EU81" s="190"/>
      <c r="EV81" s="190" t="s">
        <v>3359</v>
      </c>
      <c r="EW81" s="197"/>
      <c r="EX81" s="190"/>
      <c r="EY81" s="198">
        <v>0</v>
      </c>
      <c r="EZ81" s="198">
        <v>1</v>
      </c>
      <c r="FA81" s="199"/>
    </row>
    <row r="82" spans="1:157" s="113" customFormat="1" ht="43.2" outlineLevel="4" x14ac:dyDescent="0.3">
      <c r="A82" s="60" t="s">
        <v>123</v>
      </c>
      <c r="B82" s="116" t="s">
        <v>124</v>
      </c>
      <c r="C82" s="60">
        <v>0</v>
      </c>
      <c r="D82" s="60">
        <v>1</v>
      </c>
      <c r="E82" s="60" t="s">
        <v>125</v>
      </c>
      <c r="F82" s="60">
        <v>2</v>
      </c>
      <c r="G82" s="60"/>
      <c r="H82" s="60">
        <f t="shared" si="2"/>
        <v>1</v>
      </c>
      <c r="I82" s="73"/>
      <c r="J82" s="73"/>
      <c r="K82" s="73"/>
      <c r="L82" s="73"/>
      <c r="M82" s="73"/>
      <c r="N82" s="73"/>
      <c r="O82" s="75"/>
      <c r="P82" s="75"/>
      <c r="Q82" s="144"/>
      <c r="R82" s="144"/>
      <c r="S82" s="145"/>
      <c r="T82" s="144"/>
      <c r="U82" s="144"/>
      <c r="V82" s="144"/>
      <c r="W82" s="144"/>
      <c r="X82" s="144"/>
      <c r="Y82" s="144"/>
      <c r="Z82" s="144"/>
      <c r="AA82" s="144"/>
      <c r="AB82" s="144"/>
      <c r="AC82" s="144"/>
      <c r="AD82" s="144"/>
      <c r="AE82" s="144"/>
      <c r="AF82" s="144"/>
      <c r="AG82" s="144"/>
      <c r="AH82" s="144"/>
      <c r="AI82" s="144"/>
      <c r="AJ82" s="144"/>
      <c r="AK82" s="144"/>
      <c r="AL82" s="144"/>
      <c r="AM82" s="144"/>
      <c r="AN82" s="144"/>
      <c r="AO82" s="144"/>
      <c r="AP82" s="144"/>
      <c r="AQ82" s="144"/>
      <c r="AR82" s="144"/>
      <c r="AS82" s="144"/>
      <c r="AT82" s="144"/>
      <c r="AU82" s="144"/>
      <c r="AV82" s="144"/>
      <c r="AW82" s="144"/>
      <c r="AX82" s="144"/>
      <c r="AY82" s="144"/>
      <c r="AZ82" s="144"/>
      <c r="BA82" s="144"/>
      <c r="BB82" s="144"/>
      <c r="BC82" s="144"/>
      <c r="BD82" s="144"/>
      <c r="BE82" s="144"/>
      <c r="BF82" s="144"/>
      <c r="BG82" s="144"/>
      <c r="BH82" s="144"/>
      <c r="BI82" s="144"/>
      <c r="BJ82" s="144"/>
      <c r="BK82" s="144"/>
      <c r="BL82" s="144"/>
      <c r="BM82" s="144"/>
      <c r="BN82" s="144"/>
      <c r="BO82" s="144"/>
      <c r="BP82" s="144"/>
      <c r="BQ82" s="144"/>
      <c r="BR82" s="144"/>
      <c r="BS82" s="144"/>
      <c r="BT82" s="144"/>
      <c r="BU82" s="144"/>
      <c r="BV82" s="75"/>
      <c r="BW82" s="144"/>
      <c r="BX82" s="146"/>
      <c r="BY82" s="75"/>
      <c r="BZ82" s="75"/>
      <c r="CA82" s="75"/>
      <c r="CB82" s="75"/>
      <c r="CC82" s="144"/>
      <c r="CD82" s="75"/>
      <c r="CE82" s="148"/>
      <c r="CF82" s="75"/>
      <c r="CG82" s="144"/>
      <c r="CH82" s="75"/>
      <c r="CI82" s="75"/>
      <c r="CJ82" s="75"/>
      <c r="CK82" s="75"/>
      <c r="CL82" s="75"/>
      <c r="CM82" s="75"/>
      <c r="CN82" s="75"/>
      <c r="CO82" s="75"/>
      <c r="CP82" s="75"/>
      <c r="CQ82" s="75"/>
      <c r="CR82" s="75"/>
      <c r="CS82" s="75"/>
      <c r="CT82" s="75"/>
      <c r="CU82" s="75"/>
      <c r="CV82" s="75"/>
      <c r="CW82" s="75"/>
      <c r="CX82" s="75"/>
      <c r="CY82" s="75"/>
      <c r="CZ82" s="75"/>
      <c r="DA82" s="75"/>
      <c r="DB82" s="75"/>
      <c r="DC82" s="75"/>
      <c r="DD82" s="75"/>
      <c r="DE82" s="75"/>
      <c r="DF82" s="75"/>
      <c r="DG82" s="75"/>
      <c r="DH82" s="75"/>
      <c r="DI82" s="75"/>
      <c r="DJ82" s="75"/>
      <c r="DK82" s="75"/>
      <c r="DL82" s="75"/>
      <c r="DM82" s="75"/>
      <c r="DN82" s="75"/>
      <c r="DO82" s="75"/>
      <c r="DP82" s="75"/>
      <c r="DQ82" s="75"/>
      <c r="DR82" s="75"/>
      <c r="DS82" s="75"/>
      <c r="DT82" s="75"/>
      <c r="DU82" s="75"/>
      <c r="DV82" s="75"/>
      <c r="DW82" s="75"/>
      <c r="DX82" s="75"/>
      <c r="DY82" s="75"/>
      <c r="DZ82" s="75"/>
      <c r="EA82" s="75"/>
      <c r="EB82" s="75"/>
      <c r="EC82" s="75"/>
      <c r="ED82" s="75"/>
      <c r="EE82" s="75"/>
      <c r="EF82" s="75"/>
      <c r="EG82" s="75"/>
      <c r="EH82" s="75"/>
      <c r="EI82" s="75"/>
      <c r="EK82" s="190" t="s">
        <v>3403</v>
      </c>
      <c r="EL82" s="190" t="s">
        <v>3404</v>
      </c>
      <c r="EM82" s="190" t="s">
        <v>3298</v>
      </c>
      <c r="EN82" s="190" t="s">
        <v>3405</v>
      </c>
      <c r="EO82" s="190" t="s">
        <v>3406</v>
      </c>
      <c r="EP82" s="190" t="s">
        <v>3407</v>
      </c>
      <c r="EQ82" s="190" t="s">
        <v>3362</v>
      </c>
      <c r="ER82" s="190" t="s">
        <v>100</v>
      </c>
      <c r="ES82" s="190"/>
      <c r="ET82" s="190" t="s">
        <v>123</v>
      </c>
      <c r="EU82" s="190" t="s">
        <v>123</v>
      </c>
      <c r="EV82" s="190" t="s">
        <v>3359</v>
      </c>
      <c r="EW82" s="197"/>
      <c r="EX82" s="190"/>
      <c r="EY82" s="198">
        <v>0</v>
      </c>
      <c r="EZ82" s="198">
        <v>1</v>
      </c>
      <c r="FA82" s="199" t="s">
        <v>3408</v>
      </c>
    </row>
    <row r="83" spans="1:157" s="113" customFormat="1" ht="69" outlineLevel="3" x14ac:dyDescent="0.3">
      <c r="A83" s="60" t="s">
        <v>126</v>
      </c>
      <c r="B83" s="116" t="s">
        <v>127</v>
      </c>
      <c r="C83" s="60">
        <v>0</v>
      </c>
      <c r="D83" s="60">
        <v>1</v>
      </c>
      <c r="E83" s="60" t="s">
        <v>128</v>
      </c>
      <c r="F83" s="60"/>
      <c r="G83" s="60"/>
      <c r="H83" s="60">
        <f t="shared" si="2"/>
        <v>1</v>
      </c>
      <c r="I83" s="52" t="str">
        <f>SUBSTITUTE(CD83,".","/")</f>
        <v>Agent/ContactNumbers</v>
      </c>
      <c r="J83" s="52"/>
      <c r="K83" s="96"/>
      <c r="L83" s="96"/>
      <c r="M83" s="67"/>
      <c r="N83" s="67"/>
      <c r="O83" s="68" t="s">
        <v>2305</v>
      </c>
      <c r="P83" s="65" t="s">
        <v>2306</v>
      </c>
      <c r="Q83" s="80" t="s">
        <v>2046</v>
      </c>
      <c r="R83" s="80"/>
      <c r="S83" s="81" t="s">
        <v>2059</v>
      </c>
      <c r="T83" s="82" t="s">
        <v>2048</v>
      </c>
      <c r="U83" s="82"/>
      <c r="V83" s="82"/>
      <c r="W83" s="82"/>
      <c r="X83" s="82"/>
      <c r="Y83" s="82"/>
      <c r="Z83" s="82"/>
      <c r="AA83" s="82"/>
      <c r="AB83" s="82"/>
      <c r="AC83" s="82"/>
      <c r="AD83" s="82"/>
      <c r="AE83" s="82"/>
      <c r="AF83" s="83"/>
      <c r="AG83" s="83"/>
      <c r="AH83" s="83"/>
      <c r="AI83" s="83"/>
      <c r="AJ83" s="83"/>
      <c r="AK83" s="83" t="s">
        <v>2048</v>
      </c>
      <c r="AL83" s="83"/>
      <c r="AM83" s="83"/>
      <c r="AN83" s="83"/>
      <c r="AO83" s="83"/>
      <c r="AP83" s="83"/>
      <c r="AQ83" s="83"/>
      <c r="AR83" s="83"/>
      <c r="AS83" s="83"/>
      <c r="AT83" s="84"/>
      <c r="AU83" s="84" t="s">
        <v>2048</v>
      </c>
      <c r="AV83" s="84" t="s">
        <v>2048</v>
      </c>
      <c r="AW83" s="84"/>
      <c r="AX83" s="84"/>
      <c r="AY83" s="84"/>
      <c r="AZ83" s="84" t="s">
        <v>2184</v>
      </c>
      <c r="BA83" s="84"/>
      <c r="BB83" s="84"/>
      <c r="BC83" s="84"/>
      <c r="BD83" s="84"/>
      <c r="BE83" s="84"/>
      <c r="BF83" s="84"/>
      <c r="BG83" s="84"/>
      <c r="BH83" s="84"/>
      <c r="BI83" s="84"/>
      <c r="BJ83" s="84"/>
      <c r="BK83" s="84"/>
      <c r="BL83" s="84"/>
      <c r="BM83" s="85"/>
      <c r="BN83" s="85"/>
      <c r="BO83" s="85"/>
      <c r="BP83" s="85"/>
      <c r="BQ83" s="85"/>
      <c r="BR83" s="85"/>
      <c r="BS83" s="85"/>
      <c r="BT83" s="85"/>
      <c r="BU83" s="85"/>
      <c r="BV83" s="86"/>
      <c r="BW83" s="95" t="s">
        <v>2061</v>
      </c>
      <c r="BX83" s="88"/>
      <c r="BY83" s="89"/>
      <c r="BZ83" s="65"/>
      <c r="CA83" s="65"/>
      <c r="CB83" s="90"/>
      <c r="CC83" s="91" t="s">
        <v>2048</v>
      </c>
      <c r="CD83" s="86" t="s">
        <v>2307</v>
      </c>
      <c r="CE83" s="92" t="s">
        <v>2048</v>
      </c>
      <c r="CF83" s="93" t="s">
        <v>2307</v>
      </c>
      <c r="CG83" s="94" t="s">
        <v>2048</v>
      </c>
      <c r="CH83" s="75"/>
      <c r="CI83" s="75"/>
      <c r="CJ83" s="75"/>
      <c r="CK83" s="75"/>
      <c r="CL83" s="75"/>
      <c r="CM83" s="75"/>
      <c r="CN83" s="75"/>
      <c r="CO83" s="75"/>
      <c r="CP83" s="75"/>
      <c r="CQ83" s="75"/>
      <c r="CR83" s="75"/>
      <c r="CS83" s="75"/>
      <c r="CT83" s="75"/>
      <c r="CU83" s="75"/>
      <c r="CV83" s="75"/>
      <c r="CW83" s="75"/>
      <c r="CX83" s="75"/>
      <c r="CY83" s="75"/>
      <c r="CZ83" s="75"/>
      <c r="DA83" s="75"/>
      <c r="DB83" s="75"/>
      <c r="DC83" s="75"/>
      <c r="DD83" s="75"/>
      <c r="DE83" s="75"/>
      <c r="DF83" s="75"/>
      <c r="DG83" s="75"/>
      <c r="DH83" s="75"/>
      <c r="DI83" s="75"/>
      <c r="DJ83" s="75"/>
      <c r="DK83" s="75"/>
      <c r="DL83" s="75"/>
      <c r="DM83" s="75"/>
      <c r="DN83" s="75"/>
      <c r="DO83" s="75"/>
      <c r="DP83" s="75"/>
      <c r="DQ83" s="75"/>
      <c r="DR83" s="75"/>
      <c r="DS83" s="75"/>
      <c r="DT83" s="75"/>
      <c r="DU83" s="75"/>
      <c r="DV83" s="75"/>
      <c r="DW83" s="75"/>
      <c r="DX83" s="75"/>
      <c r="DY83" s="75"/>
      <c r="DZ83" s="75"/>
      <c r="EA83" s="75"/>
      <c r="EB83" s="75"/>
      <c r="EC83" s="75"/>
      <c r="ED83" s="75"/>
      <c r="EE83" s="75"/>
      <c r="EF83" s="75"/>
      <c r="EG83" s="75"/>
      <c r="EH83" s="75"/>
      <c r="EI83" s="75"/>
    </row>
    <row r="84" spans="1:157" s="113" customFormat="1" ht="82.8" outlineLevel="4" x14ac:dyDescent="0.3">
      <c r="A84" s="60" t="s">
        <v>129</v>
      </c>
      <c r="B84" s="116" t="s">
        <v>130</v>
      </c>
      <c r="C84" s="60">
        <v>0</v>
      </c>
      <c r="D84" s="60">
        <v>1</v>
      </c>
      <c r="E84" s="60" t="s">
        <v>94</v>
      </c>
      <c r="F84" s="60"/>
      <c r="G84" s="60"/>
      <c r="H84" s="60">
        <f t="shared" si="2"/>
        <v>1</v>
      </c>
      <c r="I84" s="52" t="str">
        <f>SUBSTITUTE(CD84,".","/")</f>
        <v>Agent/ContactNumbers/BusinessTelephone</v>
      </c>
      <c r="J84" s="52"/>
      <c r="K84" s="96"/>
      <c r="L84" s="96"/>
      <c r="M84" s="67"/>
      <c r="N84" s="67"/>
      <c r="O84" s="69" t="s">
        <v>2309</v>
      </c>
      <c r="P84" s="65"/>
      <c r="Q84" s="80" t="s">
        <v>2046</v>
      </c>
      <c r="R84" s="67"/>
      <c r="S84" s="81" t="s">
        <v>2059</v>
      </c>
      <c r="T84" s="82" t="s">
        <v>2048</v>
      </c>
      <c r="U84" s="82"/>
      <c r="V84" s="82"/>
      <c r="W84" s="82"/>
      <c r="X84" s="82"/>
      <c r="Y84" s="82"/>
      <c r="Z84" s="82"/>
      <c r="AA84" s="82"/>
      <c r="AB84" s="82"/>
      <c r="AC84" s="82"/>
      <c r="AD84" s="82"/>
      <c r="AE84" s="82"/>
      <c r="AF84" s="83"/>
      <c r="AG84" s="83"/>
      <c r="AH84" s="83"/>
      <c r="AI84" s="83"/>
      <c r="AJ84" s="83"/>
      <c r="AK84" s="83" t="s">
        <v>2048</v>
      </c>
      <c r="AL84" s="83"/>
      <c r="AM84" s="83"/>
      <c r="AN84" s="83"/>
      <c r="AO84" s="83"/>
      <c r="AP84" s="83"/>
      <c r="AQ84" s="83"/>
      <c r="AR84" s="83"/>
      <c r="AS84" s="83"/>
      <c r="AT84" s="84"/>
      <c r="AU84" s="84" t="s">
        <v>2048</v>
      </c>
      <c r="AV84" s="84" t="s">
        <v>2048</v>
      </c>
      <c r="AW84" s="84"/>
      <c r="AX84" s="84"/>
      <c r="AY84" s="84"/>
      <c r="AZ84" s="84" t="s">
        <v>2184</v>
      </c>
      <c r="BA84" s="84"/>
      <c r="BB84" s="84"/>
      <c r="BC84" s="84"/>
      <c r="BD84" s="84"/>
      <c r="BE84" s="84"/>
      <c r="BF84" s="84"/>
      <c r="BG84" s="84"/>
      <c r="BH84" s="84"/>
      <c r="BI84" s="84"/>
      <c r="BJ84" s="84"/>
      <c r="BK84" s="84"/>
      <c r="BL84" s="84"/>
      <c r="BM84" s="85"/>
      <c r="BN84" s="85"/>
      <c r="BO84" s="85"/>
      <c r="BP84" s="85"/>
      <c r="BQ84" s="85"/>
      <c r="BR84" s="85"/>
      <c r="BS84" s="85"/>
      <c r="BT84" s="85"/>
      <c r="BU84" s="85"/>
      <c r="BV84" s="86"/>
      <c r="BW84" s="95" t="s">
        <v>334</v>
      </c>
      <c r="BX84" s="88" t="s">
        <v>2310</v>
      </c>
      <c r="BY84" s="89" t="s">
        <v>2311</v>
      </c>
      <c r="BZ84" s="65"/>
      <c r="CA84" s="65"/>
      <c r="CB84" s="90"/>
      <c r="CC84" s="91" t="s">
        <v>2048</v>
      </c>
      <c r="CD84" s="86" t="s">
        <v>2312</v>
      </c>
      <c r="CE84" s="92" t="s">
        <v>2048</v>
      </c>
      <c r="CF84" s="93" t="s">
        <v>2312</v>
      </c>
      <c r="CG84" s="94" t="s">
        <v>2048</v>
      </c>
      <c r="CH84" s="75"/>
      <c r="CI84" s="75"/>
      <c r="CJ84" s="75"/>
      <c r="CK84" s="75"/>
      <c r="CL84" s="75"/>
      <c r="CM84" s="75"/>
      <c r="CN84" s="75"/>
      <c r="CO84" s="75"/>
      <c r="CP84" s="75"/>
      <c r="CQ84" s="75"/>
      <c r="CR84" s="75"/>
      <c r="CS84" s="75"/>
      <c r="CT84" s="75"/>
      <c r="CU84" s="75"/>
      <c r="CV84" s="75"/>
      <c r="CW84" s="75"/>
      <c r="CX84" s="75"/>
      <c r="CY84" s="75"/>
      <c r="CZ84" s="75"/>
      <c r="DA84" s="75"/>
      <c r="DB84" s="75"/>
      <c r="DC84" s="75"/>
      <c r="DD84" s="75"/>
      <c r="DE84" s="75"/>
      <c r="DF84" s="75"/>
      <c r="DG84" s="75"/>
      <c r="DH84" s="75"/>
      <c r="DI84" s="75"/>
      <c r="DJ84" s="75"/>
      <c r="DK84" s="75"/>
      <c r="DL84" s="75"/>
      <c r="DM84" s="75"/>
      <c r="DN84" s="75"/>
      <c r="DO84" s="75"/>
      <c r="DP84" s="75"/>
      <c r="DQ84" s="75"/>
      <c r="DR84" s="75"/>
      <c r="DS84" s="75"/>
      <c r="DT84" s="75"/>
      <c r="DU84" s="75"/>
      <c r="DV84" s="75"/>
      <c r="DW84" s="75"/>
      <c r="DX84" s="75"/>
      <c r="DY84" s="75"/>
      <c r="DZ84" s="75"/>
      <c r="EA84" s="75"/>
      <c r="EB84" s="75"/>
      <c r="EC84" s="75"/>
      <c r="ED84" s="75"/>
      <c r="EE84" s="75"/>
      <c r="EF84" s="75"/>
      <c r="EG84" s="75"/>
      <c r="EH84" s="75"/>
      <c r="EI84" s="75"/>
      <c r="EK84" s="189" t="s">
        <v>3453</v>
      </c>
      <c r="EL84" s="189" t="s">
        <v>3454</v>
      </c>
      <c r="EM84" s="189" t="s">
        <v>3292</v>
      </c>
      <c r="EN84" s="189" t="s">
        <v>3438</v>
      </c>
      <c r="EO84" s="189" t="s">
        <v>3455</v>
      </c>
      <c r="EP84" s="189" t="s">
        <v>3456</v>
      </c>
      <c r="EQ84" s="189" t="s">
        <v>3362</v>
      </c>
      <c r="ER84" s="189" t="s">
        <v>3363</v>
      </c>
      <c r="ES84" s="189"/>
      <c r="ET84" s="189" t="s">
        <v>3438</v>
      </c>
      <c r="EU84" s="189"/>
      <c r="EV84" s="189"/>
      <c r="EW84" s="194" t="s">
        <v>3426</v>
      </c>
      <c r="EX84" s="189" t="s">
        <v>1104</v>
      </c>
      <c r="EY84" s="195">
        <v>0</v>
      </c>
      <c r="EZ84" s="195">
        <v>1</v>
      </c>
      <c r="FA84" s="196"/>
    </row>
    <row r="85" spans="1:157" s="113" customFormat="1" ht="57.6" outlineLevel="5" x14ac:dyDescent="0.3">
      <c r="A85" s="200"/>
      <c r="B85" s="201"/>
      <c r="C85" s="200"/>
      <c r="D85" s="200"/>
      <c r="E85" s="200"/>
      <c r="F85" s="200"/>
      <c r="G85" s="200"/>
      <c r="H85" s="200"/>
      <c r="I85" s="202"/>
      <c r="J85" s="202"/>
      <c r="K85" s="217"/>
      <c r="L85" s="217"/>
      <c r="M85" s="217"/>
      <c r="N85" s="217"/>
      <c r="O85" s="218"/>
      <c r="P85" s="219"/>
      <c r="Q85" s="220"/>
      <c r="R85" s="217"/>
      <c r="S85" s="221"/>
      <c r="T85" s="220"/>
      <c r="U85" s="220"/>
      <c r="V85" s="220"/>
      <c r="W85" s="220"/>
      <c r="X85" s="220"/>
      <c r="Y85" s="220"/>
      <c r="Z85" s="220"/>
      <c r="AA85" s="220"/>
      <c r="AB85" s="220"/>
      <c r="AC85" s="220"/>
      <c r="AD85" s="220"/>
      <c r="AE85" s="220"/>
      <c r="AF85" s="220"/>
      <c r="AG85" s="220"/>
      <c r="AH85" s="220"/>
      <c r="AI85" s="220"/>
      <c r="AJ85" s="220"/>
      <c r="AK85" s="220"/>
      <c r="AL85" s="220"/>
      <c r="AM85" s="220"/>
      <c r="AN85" s="220"/>
      <c r="AO85" s="220"/>
      <c r="AP85" s="220"/>
      <c r="AQ85" s="220"/>
      <c r="AR85" s="220"/>
      <c r="AS85" s="220"/>
      <c r="AT85" s="220"/>
      <c r="AU85" s="220"/>
      <c r="AV85" s="220"/>
      <c r="AW85" s="220"/>
      <c r="AX85" s="220"/>
      <c r="AY85" s="220"/>
      <c r="AZ85" s="220"/>
      <c r="BA85" s="220"/>
      <c r="BB85" s="220"/>
      <c r="BC85" s="220"/>
      <c r="BD85" s="220"/>
      <c r="BE85" s="220"/>
      <c r="BF85" s="220"/>
      <c r="BG85" s="220"/>
      <c r="BH85" s="220"/>
      <c r="BI85" s="220"/>
      <c r="BJ85" s="220"/>
      <c r="BK85" s="220"/>
      <c r="BL85" s="220"/>
      <c r="BM85" s="220"/>
      <c r="BN85" s="220"/>
      <c r="BO85" s="220"/>
      <c r="BP85" s="220"/>
      <c r="BQ85" s="220"/>
      <c r="BR85" s="220"/>
      <c r="BS85" s="220"/>
      <c r="BT85" s="220"/>
      <c r="BU85" s="220"/>
      <c r="BV85" s="219"/>
      <c r="BW85" s="222"/>
      <c r="BX85" s="223"/>
      <c r="BY85" s="219"/>
      <c r="BZ85" s="219"/>
      <c r="CA85" s="219"/>
      <c r="CB85" s="219"/>
      <c r="CC85" s="220"/>
      <c r="CD85" s="219"/>
      <c r="CE85" s="220"/>
      <c r="CF85" s="219"/>
      <c r="CG85" s="220"/>
      <c r="CH85" s="75"/>
      <c r="CI85" s="75"/>
      <c r="CJ85" s="75"/>
      <c r="CK85" s="75"/>
      <c r="CL85" s="75"/>
      <c r="CM85" s="75"/>
      <c r="CN85" s="75"/>
      <c r="CO85" s="75"/>
      <c r="CP85" s="75"/>
      <c r="CQ85" s="75"/>
      <c r="CR85" s="75"/>
      <c r="CS85" s="75"/>
      <c r="CT85" s="75"/>
      <c r="CU85" s="75"/>
      <c r="CV85" s="75"/>
      <c r="CW85" s="75"/>
      <c r="CX85" s="75"/>
      <c r="CY85" s="75"/>
      <c r="CZ85" s="75"/>
      <c r="DA85" s="75"/>
      <c r="DB85" s="75"/>
      <c r="DC85" s="75"/>
      <c r="DD85" s="75"/>
      <c r="DE85" s="75"/>
      <c r="DF85" s="75"/>
      <c r="DG85" s="75"/>
      <c r="DH85" s="75"/>
      <c r="DI85" s="75"/>
      <c r="DJ85" s="75"/>
      <c r="DK85" s="75"/>
      <c r="DL85" s="75"/>
      <c r="DM85" s="75"/>
      <c r="DN85" s="75"/>
      <c r="DO85" s="75"/>
      <c r="DP85" s="75"/>
      <c r="DQ85" s="75"/>
      <c r="DR85" s="75"/>
      <c r="DS85" s="75"/>
      <c r="DT85" s="75"/>
      <c r="DU85" s="75"/>
      <c r="DV85" s="75"/>
      <c r="DW85" s="75"/>
      <c r="DX85" s="75"/>
      <c r="DY85" s="75"/>
      <c r="DZ85" s="75"/>
      <c r="EA85" s="75"/>
      <c r="EB85" s="75"/>
      <c r="EC85" s="75"/>
      <c r="ED85" s="75"/>
      <c r="EE85" s="75"/>
      <c r="EF85" s="75"/>
      <c r="EG85" s="75"/>
      <c r="EH85" s="75"/>
      <c r="EI85" s="75"/>
      <c r="EK85" s="190" t="s">
        <v>3457</v>
      </c>
      <c r="EL85" s="190" t="s">
        <v>3440</v>
      </c>
      <c r="EM85" s="190" t="s">
        <v>3298</v>
      </c>
      <c r="EN85" s="190" t="s">
        <v>3441</v>
      </c>
      <c r="EO85" s="190" t="s">
        <v>3442</v>
      </c>
      <c r="EP85" s="190" t="s">
        <v>3443</v>
      </c>
      <c r="EQ85" s="190" t="s">
        <v>3426</v>
      </c>
      <c r="ER85" s="190" t="s">
        <v>1104</v>
      </c>
      <c r="ES85" s="190"/>
      <c r="ET85" s="190" t="s">
        <v>3441</v>
      </c>
      <c r="EU85" s="190"/>
      <c r="EV85" s="190" t="s">
        <v>334</v>
      </c>
      <c r="EW85" s="197"/>
      <c r="EX85" s="190"/>
      <c r="EY85" s="198">
        <v>0</v>
      </c>
      <c r="EZ85" s="198">
        <v>1</v>
      </c>
      <c r="FA85" s="199" t="s">
        <v>3431</v>
      </c>
    </row>
    <row r="86" spans="1:157" s="113" customFormat="1" ht="57.6" outlineLevel="4" x14ac:dyDescent="0.3">
      <c r="A86" s="60" t="s">
        <v>131</v>
      </c>
      <c r="B86" s="116" t="s">
        <v>132</v>
      </c>
      <c r="C86" s="60">
        <v>0</v>
      </c>
      <c r="D86" s="60">
        <v>1</v>
      </c>
      <c r="E86" s="60" t="s">
        <v>94</v>
      </c>
      <c r="F86" s="60"/>
      <c r="G86" s="60"/>
      <c r="H86" s="60">
        <f t="shared" si="2"/>
        <v>1</v>
      </c>
      <c r="CH86" s="75"/>
      <c r="CI86" s="75"/>
      <c r="CJ86" s="75"/>
      <c r="CK86" s="75"/>
      <c r="CL86" s="75"/>
      <c r="CM86" s="75"/>
      <c r="CN86" s="75"/>
      <c r="CO86" s="75"/>
      <c r="CP86" s="75"/>
      <c r="CQ86" s="75"/>
      <c r="CR86" s="75"/>
      <c r="CS86" s="75"/>
      <c r="CT86" s="75"/>
      <c r="CU86" s="75"/>
      <c r="CV86" s="75"/>
      <c r="CW86" s="75"/>
      <c r="CX86" s="75"/>
      <c r="CY86" s="75"/>
      <c r="CZ86" s="75"/>
      <c r="DA86" s="75"/>
      <c r="DB86" s="75"/>
      <c r="DC86" s="75"/>
      <c r="DD86" s="75"/>
      <c r="DE86" s="75"/>
      <c r="DF86" s="75"/>
      <c r="DG86" s="75"/>
      <c r="DH86" s="75"/>
      <c r="DI86" s="75"/>
      <c r="DJ86" s="75"/>
      <c r="DK86" s="75"/>
      <c r="DL86" s="75"/>
      <c r="DM86" s="75"/>
      <c r="DN86" s="75"/>
      <c r="DO86" s="75"/>
      <c r="DP86" s="75"/>
      <c r="DQ86" s="75"/>
      <c r="DR86" s="75"/>
      <c r="DS86" s="75"/>
      <c r="DT86" s="75"/>
      <c r="DU86" s="75"/>
      <c r="DV86" s="75"/>
      <c r="DW86" s="75"/>
      <c r="DX86" s="75"/>
      <c r="DY86" s="75"/>
      <c r="DZ86" s="75"/>
      <c r="EA86" s="75"/>
      <c r="EB86" s="75"/>
      <c r="EC86" s="75"/>
      <c r="ED86" s="75"/>
      <c r="EE86" s="75"/>
      <c r="EF86" s="75"/>
      <c r="EG86" s="75"/>
      <c r="EH86" s="75"/>
      <c r="EI86" s="75"/>
      <c r="EK86" s="189" t="s">
        <v>3444</v>
      </c>
      <c r="EL86" s="189" t="s">
        <v>3445</v>
      </c>
      <c r="EM86" s="189" t="s">
        <v>3292</v>
      </c>
      <c r="EN86" s="189" t="s">
        <v>3446</v>
      </c>
      <c r="EO86" s="189" t="s">
        <v>3447</v>
      </c>
      <c r="EP86" s="189" t="s">
        <v>3448</v>
      </c>
      <c r="EQ86" s="189" t="s">
        <v>3362</v>
      </c>
      <c r="ER86" s="189" t="s">
        <v>162</v>
      </c>
      <c r="ES86" s="189" t="s">
        <v>3449</v>
      </c>
      <c r="ET86" s="189" t="s">
        <v>3438</v>
      </c>
      <c r="EU86" s="189"/>
      <c r="EV86" s="189"/>
      <c r="EW86" s="194" t="s">
        <v>3426</v>
      </c>
      <c r="EX86" s="189" t="s">
        <v>1104</v>
      </c>
      <c r="EY86" s="195">
        <v>0</v>
      </c>
      <c r="EZ86" s="195">
        <v>1</v>
      </c>
      <c r="FA86" s="196"/>
    </row>
    <row r="87" spans="1:157" s="113" customFormat="1" ht="57.6" outlineLevel="5" x14ac:dyDescent="0.3">
      <c r="A87" s="200"/>
      <c r="B87" s="201"/>
      <c r="C87" s="200"/>
      <c r="D87" s="200"/>
      <c r="E87" s="200"/>
      <c r="F87" s="200"/>
      <c r="G87" s="200"/>
      <c r="H87" s="200"/>
      <c r="I87" s="224"/>
      <c r="J87" s="224"/>
      <c r="K87" s="224"/>
      <c r="L87" s="224"/>
      <c r="M87" s="224"/>
      <c r="N87" s="224"/>
      <c r="O87" s="224"/>
      <c r="P87" s="224"/>
      <c r="Q87" s="224"/>
      <c r="R87" s="224"/>
      <c r="S87" s="224"/>
      <c r="T87" s="224"/>
      <c r="U87" s="224"/>
      <c r="V87" s="224"/>
      <c r="W87" s="224"/>
      <c r="X87" s="224"/>
      <c r="Y87" s="224"/>
      <c r="Z87" s="224"/>
      <c r="AA87" s="224"/>
      <c r="AB87" s="224"/>
      <c r="AC87" s="224"/>
      <c r="AD87" s="224"/>
      <c r="AE87" s="224"/>
      <c r="AF87" s="224"/>
      <c r="AG87" s="224"/>
      <c r="AH87" s="224"/>
      <c r="AI87" s="224"/>
      <c r="AJ87" s="224"/>
      <c r="AK87" s="224"/>
      <c r="AL87" s="224"/>
      <c r="AM87" s="224"/>
      <c r="AN87" s="224"/>
      <c r="AO87" s="224"/>
      <c r="AP87" s="224"/>
      <c r="AQ87" s="224"/>
      <c r="AR87" s="224"/>
      <c r="AS87" s="224"/>
      <c r="AT87" s="224"/>
      <c r="AU87" s="224"/>
      <c r="AV87" s="224"/>
      <c r="AW87" s="224"/>
      <c r="AX87" s="224"/>
      <c r="AY87" s="224"/>
      <c r="AZ87" s="224"/>
      <c r="BA87" s="224"/>
      <c r="BB87" s="224"/>
      <c r="BC87" s="224"/>
      <c r="BD87" s="224"/>
      <c r="BE87" s="224"/>
      <c r="BF87" s="224"/>
      <c r="BG87" s="224"/>
      <c r="BH87" s="224"/>
      <c r="BI87" s="224"/>
      <c r="BJ87" s="224"/>
      <c r="BK87" s="224"/>
      <c r="BL87" s="224"/>
      <c r="BM87" s="224"/>
      <c r="BN87" s="224"/>
      <c r="BO87" s="224"/>
      <c r="BP87" s="224"/>
      <c r="BQ87" s="224"/>
      <c r="BR87" s="224"/>
      <c r="BS87" s="224"/>
      <c r="BT87" s="224"/>
      <c r="BU87" s="224"/>
      <c r="BV87" s="224"/>
      <c r="BW87" s="224"/>
      <c r="BX87" s="224"/>
      <c r="BY87" s="224"/>
      <c r="BZ87" s="224"/>
      <c r="CA87" s="224"/>
      <c r="CB87" s="224"/>
      <c r="CC87" s="224"/>
      <c r="CD87" s="224"/>
      <c r="CE87" s="224"/>
      <c r="CF87" s="224"/>
      <c r="CG87" s="224"/>
      <c r="CH87" s="75"/>
      <c r="CI87" s="75"/>
      <c r="CJ87" s="75"/>
      <c r="CK87" s="75"/>
      <c r="CL87" s="75"/>
      <c r="CM87" s="75"/>
      <c r="CN87" s="75"/>
      <c r="CO87" s="75"/>
      <c r="CP87" s="75"/>
      <c r="CQ87" s="75"/>
      <c r="CR87" s="75"/>
      <c r="CS87" s="75"/>
      <c r="CT87" s="75"/>
      <c r="CU87" s="75"/>
      <c r="CV87" s="75"/>
      <c r="CW87" s="75"/>
      <c r="CX87" s="75"/>
      <c r="CY87" s="75"/>
      <c r="CZ87" s="75"/>
      <c r="DA87" s="75"/>
      <c r="DB87" s="75"/>
      <c r="DC87" s="75"/>
      <c r="DD87" s="75"/>
      <c r="DE87" s="75"/>
      <c r="DF87" s="75"/>
      <c r="DG87" s="75"/>
      <c r="DH87" s="75"/>
      <c r="DI87" s="75"/>
      <c r="DJ87" s="75"/>
      <c r="DK87" s="75"/>
      <c r="DL87" s="75"/>
      <c r="DM87" s="75"/>
      <c r="DN87" s="75"/>
      <c r="DO87" s="75"/>
      <c r="DP87" s="75"/>
      <c r="DQ87" s="75"/>
      <c r="DR87" s="75"/>
      <c r="DS87" s="75"/>
      <c r="DT87" s="75"/>
      <c r="DU87" s="75"/>
      <c r="DV87" s="75"/>
      <c r="DW87" s="75"/>
      <c r="DX87" s="75"/>
      <c r="DY87" s="75"/>
      <c r="DZ87" s="75"/>
      <c r="EA87" s="75"/>
      <c r="EB87" s="75"/>
      <c r="EC87" s="75"/>
      <c r="ED87" s="75"/>
      <c r="EE87" s="75"/>
      <c r="EF87" s="75"/>
      <c r="EG87" s="75"/>
      <c r="EH87" s="75"/>
      <c r="EI87" s="75"/>
      <c r="EK87" s="190" t="s">
        <v>3450</v>
      </c>
      <c r="EL87" s="190" t="s">
        <v>3440</v>
      </c>
      <c r="EM87" s="190" t="s">
        <v>3298</v>
      </c>
      <c r="EN87" s="190" t="s">
        <v>3441</v>
      </c>
      <c r="EO87" s="190" t="s">
        <v>3442</v>
      </c>
      <c r="EP87" s="190" t="s">
        <v>3443</v>
      </c>
      <c r="EQ87" s="190" t="s">
        <v>3426</v>
      </c>
      <c r="ER87" s="190" t="s">
        <v>1104</v>
      </c>
      <c r="ES87" s="190"/>
      <c r="ET87" s="190" t="s">
        <v>3441</v>
      </c>
      <c r="EU87" s="190"/>
      <c r="EV87" s="190" t="s">
        <v>334</v>
      </c>
      <c r="EW87" s="197"/>
      <c r="EX87" s="190"/>
      <c r="EY87" s="198">
        <v>0</v>
      </c>
      <c r="EZ87" s="198">
        <v>1</v>
      </c>
      <c r="FA87" s="199" t="s">
        <v>3431</v>
      </c>
    </row>
    <row r="88" spans="1:157" s="113" customFormat="1" ht="57.6" outlineLevel="4" x14ac:dyDescent="0.3">
      <c r="A88" s="60" t="s">
        <v>133</v>
      </c>
      <c r="B88" s="116" t="s">
        <v>134</v>
      </c>
      <c r="C88" s="60">
        <v>0</v>
      </c>
      <c r="D88" s="60">
        <v>1</v>
      </c>
      <c r="E88" s="60" t="s">
        <v>94</v>
      </c>
      <c r="F88" s="60"/>
      <c r="G88" s="60"/>
      <c r="H88" s="60">
        <f t="shared" si="2"/>
        <v>1</v>
      </c>
      <c r="CH88" s="75"/>
      <c r="CI88" s="75"/>
      <c r="CJ88" s="75"/>
      <c r="CK88" s="75"/>
      <c r="CL88" s="75"/>
      <c r="CM88" s="75"/>
      <c r="CN88" s="75"/>
      <c r="CO88" s="75"/>
      <c r="CP88" s="75"/>
      <c r="CQ88" s="75"/>
      <c r="CR88" s="75"/>
      <c r="CS88" s="75"/>
      <c r="CT88" s="75"/>
      <c r="CU88" s="75"/>
      <c r="CV88" s="75"/>
      <c r="CW88" s="75"/>
      <c r="CX88" s="75"/>
      <c r="CY88" s="75"/>
      <c r="CZ88" s="75"/>
      <c r="DA88" s="75"/>
      <c r="DB88" s="75"/>
      <c r="DC88" s="75"/>
      <c r="DD88" s="75"/>
      <c r="DE88" s="75"/>
      <c r="DF88" s="75"/>
      <c r="DG88" s="75"/>
      <c r="DH88" s="75"/>
      <c r="DI88" s="75"/>
      <c r="DJ88" s="75"/>
      <c r="DK88" s="75"/>
      <c r="DL88" s="75"/>
      <c r="DM88" s="75"/>
      <c r="DN88" s="75"/>
      <c r="DO88" s="75"/>
      <c r="DP88" s="75"/>
      <c r="DQ88" s="75"/>
      <c r="DR88" s="75"/>
      <c r="DS88" s="75"/>
      <c r="DT88" s="75"/>
      <c r="DU88" s="75"/>
      <c r="DV88" s="75"/>
      <c r="DW88" s="75"/>
      <c r="DX88" s="75"/>
      <c r="DY88" s="75"/>
      <c r="DZ88" s="75"/>
      <c r="EA88" s="75"/>
      <c r="EB88" s="75"/>
      <c r="EC88" s="75"/>
      <c r="ED88" s="75"/>
      <c r="EE88" s="75"/>
      <c r="EF88" s="75"/>
      <c r="EG88" s="75"/>
      <c r="EH88" s="75"/>
      <c r="EI88" s="75"/>
      <c r="EK88" s="189" t="s">
        <v>3432</v>
      </c>
      <c r="EL88" s="189" t="s">
        <v>3433</v>
      </c>
      <c r="EM88" s="189" t="s">
        <v>3292</v>
      </c>
      <c r="EN88" s="189" t="s">
        <v>3434</v>
      </c>
      <c r="EO88" s="189" t="s">
        <v>3435</v>
      </c>
      <c r="EP88" s="189" t="s">
        <v>3436</v>
      </c>
      <c r="EQ88" s="189" t="s">
        <v>3362</v>
      </c>
      <c r="ER88" s="189" t="s">
        <v>162</v>
      </c>
      <c r="ES88" s="189" t="s">
        <v>3437</v>
      </c>
      <c r="ET88" s="189" t="s">
        <v>3438</v>
      </c>
      <c r="EU88" s="189"/>
      <c r="EV88" s="189"/>
      <c r="EW88" s="194" t="s">
        <v>3426</v>
      </c>
      <c r="EX88" s="189" t="s">
        <v>1104</v>
      </c>
      <c r="EY88" s="195">
        <v>0</v>
      </c>
      <c r="EZ88" s="195">
        <v>1</v>
      </c>
      <c r="FA88" s="196"/>
    </row>
    <row r="89" spans="1:157" s="113" customFormat="1" ht="57.6" outlineLevel="5" x14ac:dyDescent="0.3">
      <c r="A89" s="200"/>
      <c r="B89" s="201"/>
      <c r="C89" s="200"/>
      <c r="D89" s="200"/>
      <c r="E89" s="200"/>
      <c r="F89" s="200"/>
      <c r="G89" s="200"/>
      <c r="H89" s="200"/>
      <c r="I89" s="224"/>
      <c r="J89" s="224"/>
      <c r="K89" s="224"/>
      <c r="L89" s="224"/>
      <c r="M89" s="224"/>
      <c r="N89" s="224"/>
      <c r="O89" s="224"/>
      <c r="P89" s="224"/>
      <c r="Q89" s="224"/>
      <c r="R89" s="224"/>
      <c r="S89" s="224"/>
      <c r="T89" s="224"/>
      <c r="U89" s="224"/>
      <c r="V89" s="224"/>
      <c r="W89" s="224"/>
      <c r="X89" s="224"/>
      <c r="Y89" s="224"/>
      <c r="Z89" s="224"/>
      <c r="AA89" s="224"/>
      <c r="AB89" s="224"/>
      <c r="AC89" s="224"/>
      <c r="AD89" s="224"/>
      <c r="AE89" s="224"/>
      <c r="AF89" s="224"/>
      <c r="AG89" s="224"/>
      <c r="AH89" s="224"/>
      <c r="AI89" s="224"/>
      <c r="AJ89" s="224"/>
      <c r="AK89" s="224"/>
      <c r="AL89" s="224"/>
      <c r="AM89" s="224"/>
      <c r="AN89" s="224"/>
      <c r="AO89" s="224"/>
      <c r="AP89" s="224"/>
      <c r="AQ89" s="224"/>
      <c r="AR89" s="224"/>
      <c r="AS89" s="224"/>
      <c r="AT89" s="224"/>
      <c r="AU89" s="224"/>
      <c r="AV89" s="224"/>
      <c r="AW89" s="224"/>
      <c r="AX89" s="224"/>
      <c r="AY89" s="224"/>
      <c r="AZ89" s="224"/>
      <c r="BA89" s="224"/>
      <c r="BB89" s="224"/>
      <c r="BC89" s="224"/>
      <c r="BD89" s="224"/>
      <c r="BE89" s="224"/>
      <c r="BF89" s="224"/>
      <c r="BG89" s="224"/>
      <c r="BH89" s="224"/>
      <c r="BI89" s="224"/>
      <c r="BJ89" s="224"/>
      <c r="BK89" s="224"/>
      <c r="BL89" s="224"/>
      <c r="BM89" s="224"/>
      <c r="BN89" s="224"/>
      <c r="BO89" s="224"/>
      <c r="BP89" s="224"/>
      <c r="BQ89" s="224"/>
      <c r="BR89" s="224"/>
      <c r="BS89" s="224"/>
      <c r="BT89" s="224"/>
      <c r="BU89" s="224"/>
      <c r="BV89" s="224"/>
      <c r="BW89" s="224"/>
      <c r="BX89" s="224"/>
      <c r="BY89" s="224"/>
      <c r="BZ89" s="224"/>
      <c r="CA89" s="224"/>
      <c r="CB89" s="224"/>
      <c r="CC89" s="224"/>
      <c r="CD89" s="224"/>
      <c r="CE89" s="224"/>
      <c r="CF89" s="224"/>
      <c r="CG89" s="224"/>
      <c r="CH89" s="75"/>
      <c r="CI89" s="75"/>
      <c r="CJ89" s="75"/>
      <c r="CK89" s="75"/>
      <c r="CL89" s="75"/>
      <c r="CM89" s="75"/>
      <c r="CN89" s="75"/>
      <c r="CO89" s="75"/>
      <c r="CP89" s="75"/>
      <c r="CQ89" s="75"/>
      <c r="CR89" s="75"/>
      <c r="CS89" s="75"/>
      <c r="CT89" s="75"/>
      <c r="CU89" s="75"/>
      <c r="CV89" s="75"/>
      <c r="CW89" s="75"/>
      <c r="CX89" s="75"/>
      <c r="CY89" s="75"/>
      <c r="CZ89" s="75"/>
      <c r="DA89" s="75"/>
      <c r="DB89" s="75"/>
      <c r="DC89" s="75"/>
      <c r="DD89" s="75"/>
      <c r="DE89" s="75"/>
      <c r="DF89" s="75"/>
      <c r="DG89" s="75"/>
      <c r="DH89" s="75"/>
      <c r="DI89" s="75"/>
      <c r="DJ89" s="75"/>
      <c r="DK89" s="75"/>
      <c r="DL89" s="75"/>
      <c r="DM89" s="75"/>
      <c r="DN89" s="75"/>
      <c r="DO89" s="75"/>
      <c r="DP89" s="75"/>
      <c r="DQ89" s="75"/>
      <c r="DR89" s="75"/>
      <c r="DS89" s="75"/>
      <c r="DT89" s="75"/>
      <c r="DU89" s="75"/>
      <c r="DV89" s="75"/>
      <c r="DW89" s="75"/>
      <c r="DX89" s="75"/>
      <c r="DY89" s="75"/>
      <c r="DZ89" s="75"/>
      <c r="EA89" s="75"/>
      <c r="EB89" s="75"/>
      <c r="EC89" s="75"/>
      <c r="ED89" s="75"/>
      <c r="EE89" s="75"/>
      <c r="EF89" s="75"/>
      <c r="EG89" s="75"/>
      <c r="EH89" s="75"/>
      <c r="EI89" s="75"/>
      <c r="EK89" s="190" t="s">
        <v>3439</v>
      </c>
      <c r="EL89" s="190" t="s">
        <v>3440</v>
      </c>
      <c r="EM89" s="190" t="s">
        <v>3298</v>
      </c>
      <c r="EN89" s="190" t="s">
        <v>3441</v>
      </c>
      <c r="EO89" s="190" t="s">
        <v>3442</v>
      </c>
      <c r="EP89" s="190" t="s">
        <v>3443</v>
      </c>
      <c r="EQ89" s="190" t="s">
        <v>3426</v>
      </c>
      <c r="ER89" s="190" t="s">
        <v>1104</v>
      </c>
      <c r="ES89" s="190"/>
      <c r="ET89" s="190" t="s">
        <v>3441</v>
      </c>
      <c r="EU89" s="190"/>
      <c r="EV89" s="190" t="s">
        <v>334</v>
      </c>
      <c r="EW89" s="197"/>
      <c r="EX89" s="190"/>
      <c r="EY89" s="198">
        <v>0</v>
      </c>
      <c r="EZ89" s="198">
        <v>1</v>
      </c>
      <c r="FA89" s="199" t="s">
        <v>3431</v>
      </c>
    </row>
    <row r="90" spans="1:157" s="113" customFormat="1" ht="69" outlineLevel="4" x14ac:dyDescent="0.3">
      <c r="A90" s="60" t="s">
        <v>135</v>
      </c>
      <c r="B90" s="116" t="s">
        <v>136</v>
      </c>
      <c r="C90" s="60">
        <v>0</v>
      </c>
      <c r="D90" s="60">
        <v>1</v>
      </c>
      <c r="E90" s="60" t="s">
        <v>94</v>
      </c>
      <c r="F90" s="60"/>
      <c r="G90" s="60"/>
      <c r="H90" s="60">
        <f t="shared" ref="H90:H136" si="5">IF(SEARCH(I90,B90),1,0)</f>
        <v>1</v>
      </c>
      <c r="I90" s="52" t="str">
        <f>SUBSTITUTE(CD90,".","/")</f>
        <v>Agent/ContactNumbers/Telefax</v>
      </c>
      <c r="J90" s="52"/>
      <c r="K90" s="96"/>
      <c r="L90" s="96"/>
      <c r="M90" s="67"/>
      <c r="N90" s="67"/>
      <c r="O90" s="69" t="s">
        <v>2314</v>
      </c>
      <c r="P90" s="65"/>
      <c r="Q90" s="80" t="s">
        <v>2046</v>
      </c>
      <c r="R90" s="80"/>
      <c r="S90" s="81" t="s">
        <v>2059</v>
      </c>
      <c r="T90" s="82" t="s">
        <v>2048</v>
      </c>
      <c r="U90" s="82"/>
      <c r="V90" s="82"/>
      <c r="W90" s="82"/>
      <c r="X90" s="82"/>
      <c r="Y90" s="82"/>
      <c r="Z90" s="82"/>
      <c r="AA90" s="82"/>
      <c r="AB90" s="82"/>
      <c r="AC90" s="82"/>
      <c r="AD90" s="82"/>
      <c r="AE90" s="82"/>
      <c r="AF90" s="83"/>
      <c r="AG90" s="83"/>
      <c r="AH90" s="83"/>
      <c r="AI90" s="83"/>
      <c r="AJ90" s="83"/>
      <c r="AK90" s="83" t="s">
        <v>2048</v>
      </c>
      <c r="AL90" s="83"/>
      <c r="AM90" s="83"/>
      <c r="AN90" s="83"/>
      <c r="AO90" s="83"/>
      <c r="AP90" s="83"/>
      <c r="AQ90" s="83"/>
      <c r="AR90" s="83"/>
      <c r="AS90" s="83"/>
      <c r="AT90" s="84"/>
      <c r="AU90" s="84" t="s">
        <v>2048</v>
      </c>
      <c r="AV90" s="84" t="s">
        <v>2048</v>
      </c>
      <c r="AW90" s="84"/>
      <c r="AX90" s="84"/>
      <c r="AY90" s="84"/>
      <c r="AZ90" s="84" t="s">
        <v>2184</v>
      </c>
      <c r="BA90" s="84"/>
      <c r="BB90" s="84"/>
      <c r="BC90" s="84"/>
      <c r="BD90" s="84"/>
      <c r="BE90" s="84"/>
      <c r="BF90" s="84"/>
      <c r="BG90" s="84"/>
      <c r="BH90" s="84"/>
      <c r="BI90" s="84"/>
      <c r="BJ90" s="84"/>
      <c r="BK90" s="84"/>
      <c r="BL90" s="84"/>
      <c r="BM90" s="85"/>
      <c r="BN90" s="85"/>
      <c r="BO90" s="85"/>
      <c r="BP90" s="85"/>
      <c r="BQ90" s="85"/>
      <c r="BR90" s="85"/>
      <c r="BS90" s="85"/>
      <c r="BT90" s="85"/>
      <c r="BU90" s="85"/>
      <c r="BV90" s="86"/>
      <c r="BW90" s="95" t="s">
        <v>334</v>
      </c>
      <c r="BX90" s="88" t="s">
        <v>2310</v>
      </c>
      <c r="BY90" s="89" t="s">
        <v>2311</v>
      </c>
      <c r="BZ90" s="65"/>
      <c r="CA90" s="65"/>
      <c r="CB90" s="90"/>
      <c r="CC90" s="91" t="s">
        <v>2048</v>
      </c>
      <c r="CD90" s="86" t="s">
        <v>2315</v>
      </c>
      <c r="CE90" s="92" t="s">
        <v>2048</v>
      </c>
      <c r="CF90" s="93" t="s">
        <v>2315</v>
      </c>
      <c r="CG90" s="94" t="s">
        <v>2048</v>
      </c>
      <c r="CH90" s="75"/>
      <c r="CI90" s="75"/>
      <c r="CJ90" s="75"/>
      <c r="CK90" s="75"/>
      <c r="CL90" s="75"/>
      <c r="CM90" s="75"/>
      <c r="CN90" s="75"/>
      <c r="CO90" s="75"/>
      <c r="CP90" s="75"/>
      <c r="CQ90" s="75"/>
      <c r="CR90" s="75"/>
      <c r="CS90" s="75"/>
      <c r="CT90" s="75"/>
      <c r="CU90" s="75"/>
      <c r="CV90" s="75"/>
      <c r="CW90" s="75"/>
      <c r="CX90" s="75"/>
      <c r="CY90" s="75"/>
      <c r="CZ90" s="75"/>
      <c r="DA90" s="75"/>
      <c r="DB90" s="75"/>
      <c r="DC90" s="75"/>
      <c r="DD90" s="75"/>
      <c r="DE90" s="75"/>
      <c r="DF90" s="75"/>
      <c r="DG90" s="75"/>
      <c r="DH90" s="75"/>
      <c r="DI90" s="75"/>
      <c r="DJ90" s="75"/>
      <c r="DK90" s="75"/>
      <c r="DL90" s="75"/>
      <c r="DM90" s="75"/>
      <c r="DN90" s="75"/>
      <c r="DO90" s="75"/>
      <c r="DP90" s="75"/>
      <c r="DQ90" s="75"/>
      <c r="DR90" s="75"/>
      <c r="DS90" s="75"/>
      <c r="DT90" s="75"/>
      <c r="DU90" s="75"/>
      <c r="DV90" s="75"/>
      <c r="DW90" s="75"/>
      <c r="DX90" s="75"/>
      <c r="DY90" s="75"/>
      <c r="DZ90" s="75"/>
      <c r="EA90" s="75"/>
      <c r="EB90" s="75"/>
      <c r="EC90" s="75"/>
      <c r="ED90" s="75"/>
      <c r="EE90" s="75"/>
      <c r="EF90" s="75"/>
      <c r="EG90" s="75"/>
      <c r="EH90" s="75"/>
      <c r="EI90" s="75"/>
    </row>
    <row r="91" spans="1:157" s="113" customFormat="1" ht="57.6" outlineLevel="4" x14ac:dyDescent="0.3">
      <c r="A91" s="60" t="s">
        <v>137</v>
      </c>
      <c r="B91" s="116" t="s">
        <v>138</v>
      </c>
      <c r="C91" s="60">
        <v>0</v>
      </c>
      <c r="D91" s="60">
        <v>1</v>
      </c>
      <c r="E91" s="60" t="s">
        <v>40</v>
      </c>
      <c r="F91" s="60"/>
      <c r="G91" s="60"/>
      <c r="H91" s="60">
        <f t="shared" si="5"/>
        <v>1</v>
      </c>
      <c r="I91" s="52" t="str">
        <f>SUBSTITUTE(CD91,".","/")</f>
        <v>Agent/ContactNumbers/Email</v>
      </c>
      <c r="J91" s="52"/>
      <c r="K91" s="96"/>
      <c r="L91" s="96"/>
      <c r="M91" s="67"/>
      <c r="N91" s="67"/>
      <c r="O91" s="69" t="s">
        <v>2317</v>
      </c>
      <c r="P91" s="65"/>
      <c r="Q91" s="80" t="s">
        <v>2046</v>
      </c>
      <c r="R91" s="80"/>
      <c r="S91" s="81" t="s">
        <v>2059</v>
      </c>
      <c r="T91" s="82" t="s">
        <v>2048</v>
      </c>
      <c r="U91" s="82"/>
      <c r="V91" s="82"/>
      <c r="W91" s="82"/>
      <c r="X91" s="82"/>
      <c r="Y91" s="82"/>
      <c r="Z91" s="82"/>
      <c r="AA91" s="82"/>
      <c r="AB91" s="82"/>
      <c r="AC91" s="82"/>
      <c r="AD91" s="82"/>
      <c r="AE91" s="82"/>
      <c r="AF91" s="83"/>
      <c r="AG91" s="83"/>
      <c r="AH91" s="83"/>
      <c r="AI91" s="83"/>
      <c r="AJ91" s="83"/>
      <c r="AK91" s="83" t="s">
        <v>2048</v>
      </c>
      <c r="AL91" s="83"/>
      <c r="AM91" s="83"/>
      <c r="AN91" s="83"/>
      <c r="AO91" s="83"/>
      <c r="AP91" s="83"/>
      <c r="AQ91" s="83"/>
      <c r="AR91" s="83"/>
      <c r="AS91" s="83"/>
      <c r="AT91" s="84"/>
      <c r="AU91" s="84" t="s">
        <v>2048</v>
      </c>
      <c r="AV91" s="84" t="s">
        <v>2048</v>
      </c>
      <c r="AW91" s="84"/>
      <c r="AX91" s="84"/>
      <c r="AY91" s="84"/>
      <c r="AZ91" s="84" t="s">
        <v>2184</v>
      </c>
      <c r="BA91" s="84"/>
      <c r="BB91" s="84"/>
      <c r="BC91" s="84"/>
      <c r="BD91" s="84"/>
      <c r="BE91" s="84"/>
      <c r="BF91" s="84"/>
      <c r="BG91" s="84"/>
      <c r="BH91" s="84"/>
      <c r="BI91" s="84"/>
      <c r="BJ91" s="84"/>
      <c r="BK91" s="84"/>
      <c r="BL91" s="84"/>
      <c r="BM91" s="85"/>
      <c r="BN91" s="85"/>
      <c r="BO91" s="85"/>
      <c r="BP91" s="85"/>
      <c r="BQ91" s="85"/>
      <c r="BR91" s="85"/>
      <c r="BS91" s="85"/>
      <c r="BT91" s="85"/>
      <c r="BU91" s="85"/>
      <c r="BV91" s="86"/>
      <c r="BW91" s="95" t="s">
        <v>334</v>
      </c>
      <c r="BX91" s="88" t="s">
        <v>2269</v>
      </c>
      <c r="BY91" s="89"/>
      <c r="BZ91" s="65"/>
      <c r="CA91" s="65"/>
      <c r="CB91" s="90"/>
      <c r="CC91" s="91" t="s">
        <v>2048</v>
      </c>
      <c r="CD91" s="86" t="s">
        <v>2318</v>
      </c>
      <c r="CE91" s="92" t="s">
        <v>2048</v>
      </c>
      <c r="CF91" s="93" t="s">
        <v>2318</v>
      </c>
      <c r="CG91" s="94" t="s">
        <v>2048</v>
      </c>
      <c r="CH91" s="75"/>
      <c r="CI91" s="75"/>
      <c r="CJ91" s="75"/>
      <c r="CK91" s="75"/>
      <c r="CL91" s="75"/>
      <c r="CM91" s="75"/>
      <c r="CN91" s="75"/>
      <c r="CO91" s="75"/>
      <c r="CP91" s="75"/>
      <c r="CQ91" s="75"/>
      <c r="CR91" s="75"/>
      <c r="CS91" s="75"/>
      <c r="CT91" s="75"/>
      <c r="CU91" s="75"/>
      <c r="CV91" s="75"/>
      <c r="CW91" s="75"/>
      <c r="CX91" s="75"/>
      <c r="CY91" s="75"/>
      <c r="CZ91" s="75"/>
      <c r="DA91" s="75"/>
      <c r="DB91" s="75"/>
      <c r="DC91" s="75"/>
      <c r="DD91" s="75"/>
      <c r="DE91" s="75"/>
      <c r="DF91" s="75"/>
      <c r="DG91" s="75"/>
      <c r="DH91" s="75"/>
      <c r="DI91" s="75"/>
      <c r="DJ91" s="75"/>
      <c r="DK91" s="75"/>
      <c r="DL91" s="75"/>
      <c r="DM91" s="75"/>
      <c r="DN91" s="75"/>
      <c r="DO91" s="75"/>
      <c r="DP91" s="75"/>
      <c r="DQ91" s="75"/>
      <c r="DR91" s="75"/>
      <c r="DS91" s="75"/>
      <c r="DT91" s="75"/>
      <c r="DU91" s="75"/>
      <c r="DV91" s="75"/>
      <c r="DW91" s="75"/>
      <c r="DX91" s="75"/>
      <c r="DY91" s="75"/>
      <c r="DZ91" s="75"/>
      <c r="EA91" s="75"/>
      <c r="EB91" s="75"/>
      <c r="EC91" s="75"/>
      <c r="ED91" s="75"/>
      <c r="EE91" s="75"/>
      <c r="EF91" s="75"/>
      <c r="EG91" s="75"/>
      <c r="EH91" s="75"/>
      <c r="EI91" s="75"/>
      <c r="EK91" s="189" t="s">
        <v>3420</v>
      </c>
      <c r="EL91" s="189" t="s">
        <v>3421</v>
      </c>
      <c r="EM91" s="189" t="s">
        <v>3292</v>
      </c>
      <c r="EN91" s="189" t="s">
        <v>3422</v>
      </c>
      <c r="EO91" s="189" t="s">
        <v>3423</v>
      </c>
      <c r="EP91" s="189" t="s">
        <v>3424</v>
      </c>
      <c r="EQ91" s="189" t="s">
        <v>3362</v>
      </c>
      <c r="ER91" s="189" t="s">
        <v>162</v>
      </c>
      <c r="ES91" s="189" t="s">
        <v>2317</v>
      </c>
      <c r="ET91" s="189" t="s">
        <v>3425</v>
      </c>
      <c r="EU91" s="189"/>
      <c r="EV91" s="189"/>
      <c r="EW91" s="194" t="s">
        <v>3426</v>
      </c>
      <c r="EX91" s="189" t="s">
        <v>1104</v>
      </c>
      <c r="EY91" s="195">
        <v>0</v>
      </c>
      <c r="EZ91" s="195">
        <v>1</v>
      </c>
      <c r="FA91" s="196"/>
    </row>
    <row r="92" spans="1:157" s="113" customFormat="1" ht="57.6" outlineLevel="5" x14ac:dyDescent="0.3">
      <c r="A92" s="200"/>
      <c r="B92" s="201"/>
      <c r="C92" s="200"/>
      <c r="D92" s="200"/>
      <c r="E92" s="200"/>
      <c r="F92" s="200"/>
      <c r="G92" s="200"/>
      <c r="H92" s="200"/>
      <c r="I92" s="202"/>
      <c r="J92" s="202"/>
      <c r="K92" s="217"/>
      <c r="L92" s="217"/>
      <c r="M92" s="217"/>
      <c r="N92" s="217"/>
      <c r="O92" s="218"/>
      <c r="P92" s="219"/>
      <c r="Q92" s="220"/>
      <c r="R92" s="220"/>
      <c r="S92" s="221"/>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0"/>
      <c r="BA92" s="220"/>
      <c r="BB92" s="220"/>
      <c r="BC92" s="220"/>
      <c r="BD92" s="220"/>
      <c r="BE92" s="220"/>
      <c r="BF92" s="220"/>
      <c r="BG92" s="220"/>
      <c r="BH92" s="220"/>
      <c r="BI92" s="220"/>
      <c r="BJ92" s="220"/>
      <c r="BK92" s="220"/>
      <c r="BL92" s="220"/>
      <c r="BM92" s="220"/>
      <c r="BN92" s="220"/>
      <c r="BO92" s="220"/>
      <c r="BP92" s="220"/>
      <c r="BQ92" s="220"/>
      <c r="BR92" s="220"/>
      <c r="BS92" s="220"/>
      <c r="BT92" s="220"/>
      <c r="BU92" s="220"/>
      <c r="BV92" s="219"/>
      <c r="BW92" s="222"/>
      <c r="BX92" s="223"/>
      <c r="BY92" s="219"/>
      <c r="BZ92" s="219"/>
      <c r="CA92" s="219"/>
      <c r="CB92" s="219"/>
      <c r="CC92" s="220"/>
      <c r="CD92" s="219"/>
      <c r="CE92" s="220"/>
      <c r="CF92" s="219"/>
      <c r="CG92" s="220"/>
      <c r="CH92" s="75"/>
      <c r="CI92" s="75"/>
      <c r="CJ92" s="75"/>
      <c r="CK92" s="75"/>
      <c r="CL92" s="75"/>
      <c r="CM92" s="75"/>
      <c r="CN92" s="75"/>
      <c r="CO92" s="75"/>
      <c r="CP92" s="75"/>
      <c r="CQ92" s="75"/>
      <c r="CR92" s="75"/>
      <c r="CS92" s="75"/>
      <c r="CT92" s="75"/>
      <c r="CU92" s="75"/>
      <c r="CV92" s="75"/>
      <c r="CW92" s="75"/>
      <c r="CX92" s="75"/>
      <c r="CY92" s="75"/>
      <c r="CZ92" s="75"/>
      <c r="DA92" s="75"/>
      <c r="DB92" s="75"/>
      <c r="DC92" s="75"/>
      <c r="DD92" s="75"/>
      <c r="DE92" s="75"/>
      <c r="DF92" s="75"/>
      <c r="DG92" s="75"/>
      <c r="DH92" s="75"/>
      <c r="DI92" s="75"/>
      <c r="DJ92" s="75"/>
      <c r="DK92" s="75"/>
      <c r="DL92" s="75"/>
      <c r="DM92" s="75"/>
      <c r="DN92" s="75"/>
      <c r="DO92" s="75"/>
      <c r="DP92" s="75"/>
      <c r="DQ92" s="75"/>
      <c r="DR92" s="75"/>
      <c r="DS92" s="75"/>
      <c r="DT92" s="75"/>
      <c r="DU92" s="75"/>
      <c r="DV92" s="75"/>
      <c r="DW92" s="75"/>
      <c r="DX92" s="75"/>
      <c r="DY92" s="75"/>
      <c r="DZ92" s="75"/>
      <c r="EA92" s="75"/>
      <c r="EB92" s="75"/>
      <c r="EC92" s="75"/>
      <c r="ED92" s="75"/>
      <c r="EE92" s="75"/>
      <c r="EF92" s="75"/>
      <c r="EG92" s="75"/>
      <c r="EH92" s="75"/>
      <c r="EI92" s="75"/>
      <c r="EK92" s="190" t="s">
        <v>3427</v>
      </c>
      <c r="EL92" s="190" t="s">
        <v>3428</v>
      </c>
      <c r="EM92" s="190" t="s">
        <v>3298</v>
      </c>
      <c r="EN92" s="190" t="s">
        <v>3425</v>
      </c>
      <c r="EO92" s="190" t="s">
        <v>3429</v>
      </c>
      <c r="EP92" s="190" t="s">
        <v>3430</v>
      </c>
      <c r="EQ92" s="190" t="s">
        <v>3426</v>
      </c>
      <c r="ER92" s="190" t="s">
        <v>1104</v>
      </c>
      <c r="ES92" s="190"/>
      <c r="ET92" s="190" t="s">
        <v>3425</v>
      </c>
      <c r="EU92" s="190"/>
      <c r="EV92" s="190" t="s">
        <v>3359</v>
      </c>
      <c r="EW92" s="197"/>
      <c r="EX92" s="190"/>
      <c r="EY92" s="198">
        <v>0</v>
      </c>
      <c r="EZ92" s="198">
        <v>1</v>
      </c>
      <c r="FA92" s="199" t="s">
        <v>3431</v>
      </c>
    </row>
    <row r="93" spans="1:157" s="113" customFormat="1" ht="43.2" outlineLevel="3" x14ac:dyDescent="0.3">
      <c r="A93" s="60" t="s">
        <v>139</v>
      </c>
      <c r="B93" s="116" t="s">
        <v>140</v>
      </c>
      <c r="C93" s="60">
        <v>0</v>
      </c>
      <c r="D93" s="60">
        <v>1</v>
      </c>
      <c r="E93" s="60" t="s">
        <v>141</v>
      </c>
      <c r="F93" s="60"/>
      <c r="G93" s="60"/>
      <c r="H93" s="60">
        <f t="shared" si="5"/>
        <v>1</v>
      </c>
      <c r="I93" s="73"/>
      <c r="J93" s="73"/>
      <c r="K93" s="73"/>
      <c r="L93" s="73"/>
      <c r="M93" s="73"/>
      <c r="N93" s="73"/>
      <c r="O93" s="76"/>
      <c r="P93" s="75"/>
      <c r="Q93" s="144"/>
      <c r="R93" s="144"/>
      <c r="S93" s="145"/>
      <c r="T93" s="144"/>
      <c r="U93" s="144"/>
      <c r="V93" s="144"/>
      <c r="W93" s="144"/>
      <c r="X93" s="144"/>
      <c r="Y93" s="144"/>
      <c r="Z93" s="144"/>
      <c r="AA93" s="144"/>
      <c r="AB93" s="144"/>
      <c r="AC93" s="144"/>
      <c r="AD93" s="144"/>
      <c r="AE93" s="144"/>
      <c r="AF93" s="144"/>
      <c r="AG93" s="144"/>
      <c r="AH93" s="144"/>
      <c r="AI93" s="144"/>
      <c r="AJ93" s="144"/>
      <c r="AK93" s="144"/>
      <c r="AL93" s="144"/>
      <c r="AM93" s="144"/>
      <c r="AN93" s="144"/>
      <c r="AO93" s="144"/>
      <c r="AP93" s="144"/>
      <c r="AQ93" s="144"/>
      <c r="AR93" s="144"/>
      <c r="AS93" s="144"/>
      <c r="AT93" s="144"/>
      <c r="AU93" s="144"/>
      <c r="AV93" s="144"/>
      <c r="AW93" s="144"/>
      <c r="AX93" s="144"/>
      <c r="AY93" s="144"/>
      <c r="AZ93" s="144"/>
      <c r="BA93" s="144"/>
      <c r="BB93" s="144"/>
      <c r="BC93" s="144"/>
      <c r="BD93" s="144"/>
      <c r="BE93" s="144"/>
      <c r="BF93" s="144"/>
      <c r="BG93" s="144"/>
      <c r="BH93" s="144"/>
      <c r="BI93" s="144"/>
      <c r="BJ93" s="144"/>
      <c r="BK93" s="144"/>
      <c r="BL93" s="144"/>
      <c r="BM93" s="144"/>
      <c r="BN93" s="144"/>
      <c r="BO93" s="144"/>
      <c r="BP93" s="144"/>
      <c r="BQ93" s="144"/>
      <c r="BR93" s="144"/>
      <c r="BS93" s="144"/>
      <c r="BT93" s="144"/>
      <c r="BU93" s="144"/>
      <c r="BV93" s="75"/>
      <c r="BW93" s="148"/>
      <c r="BX93" s="146"/>
      <c r="BY93" s="75"/>
      <c r="BZ93" s="75"/>
      <c r="CA93" s="75"/>
      <c r="CB93" s="75"/>
      <c r="CC93" s="144"/>
      <c r="CD93" s="75"/>
      <c r="CE93" s="144"/>
      <c r="CF93" s="75"/>
      <c r="CG93" s="144"/>
      <c r="CH93" s="75"/>
      <c r="CI93" s="75"/>
      <c r="CJ93" s="75"/>
      <c r="CK93" s="75"/>
      <c r="CL93" s="75"/>
      <c r="CM93" s="75"/>
      <c r="CN93" s="75"/>
      <c r="CO93" s="75"/>
      <c r="CP93" s="75"/>
      <c r="CQ93" s="75"/>
      <c r="CR93" s="75"/>
      <c r="CS93" s="75"/>
      <c r="CT93" s="75"/>
      <c r="CU93" s="75"/>
      <c r="CV93" s="75"/>
      <c r="CW93" s="75"/>
      <c r="CX93" s="75"/>
      <c r="CY93" s="75"/>
      <c r="CZ93" s="75"/>
      <c r="DA93" s="75"/>
      <c r="DB93" s="75"/>
      <c r="DC93" s="75"/>
      <c r="DD93" s="75"/>
      <c r="DE93" s="75"/>
      <c r="DF93" s="75"/>
      <c r="DG93" s="75"/>
      <c r="DH93" s="75"/>
      <c r="DI93" s="75"/>
      <c r="DJ93" s="75"/>
      <c r="DK93" s="75"/>
      <c r="DL93" s="75"/>
      <c r="DM93" s="75"/>
      <c r="DN93" s="75"/>
      <c r="DO93" s="75"/>
      <c r="DP93" s="75"/>
      <c r="DQ93" s="75"/>
      <c r="DR93" s="75"/>
      <c r="DS93" s="75"/>
      <c r="DT93" s="75"/>
      <c r="DU93" s="75"/>
      <c r="DV93" s="75"/>
      <c r="DW93" s="75"/>
      <c r="DX93" s="75"/>
      <c r="DY93" s="75"/>
      <c r="DZ93" s="75"/>
      <c r="EA93" s="75"/>
      <c r="EB93" s="75"/>
      <c r="EC93" s="75"/>
      <c r="ED93" s="75"/>
      <c r="EE93" s="75"/>
      <c r="EF93" s="75"/>
      <c r="EG93" s="75"/>
      <c r="EH93" s="75"/>
      <c r="EI93" s="75"/>
      <c r="EK93" s="189" t="s">
        <v>3451</v>
      </c>
      <c r="EL93" s="189" t="s">
        <v>3345</v>
      </c>
      <c r="EM93" s="189" t="s">
        <v>3292</v>
      </c>
      <c r="EN93" s="189" t="s">
        <v>3346</v>
      </c>
      <c r="EO93" s="189" t="s">
        <v>3347</v>
      </c>
      <c r="EP93" s="189" t="s">
        <v>3348</v>
      </c>
      <c r="EQ93" s="189" t="s">
        <v>3362</v>
      </c>
      <c r="ER93" s="189" t="s">
        <v>3363</v>
      </c>
      <c r="ES93" s="189"/>
      <c r="ET93" s="189" t="s">
        <v>3368</v>
      </c>
      <c r="EU93" s="189"/>
      <c r="EV93" s="189"/>
      <c r="EW93" s="194" t="s">
        <v>3362</v>
      </c>
      <c r="EX93" s="189" t="s">
        <v>162</v>
      </c>
      <c r="EY93" s="195">
        <v>0</v>
      </c>
      <c r="EZ93" s="195">
        <v>1</v>
      </c>
      <c r="FA93" s="196"/>
    </row>
    <row r="94" spans="1:157" s="113" customFormat="1" ht="43.2" outlineLevel="4" x14ac:dyDescent="0.3">
      <c r="A94" s="60" t="s">
        <v>142</v>
      </c>
      <c r="B94" s="116" t="s">
        <v>143</v>
      </c>
      <c r="C94" s="60">
        <v>1</v>
      </c>
      <c r="D94" s="60">
        <v>1</v>
      </c>
      <c r="E94" s="60" t="s">
        <v>94</v>
      </c>
      <c r="F94" s="60"/>
      <c r="G94" s="60"/>
      <c r="H94" s="60">
        <f t="shared" si="5"/>
        <v>1</v>
      </c>
      <c r="I94" s="73"/>
      <c r="J94" s="73"/>
      <c r="K94" s="73"/>
      <c r="L94" s="73"/>
      <c r="M94" s="73"/>
      <c r="N94" s="73"/>
      <c r="O94" s="76"/>
      <c r="P94" s="75"/>
      <c r="Q94" s="144"/>
      <c r="R94" s="144"/>
      <c r="S94" s="145"/>
      <c r="T94" s="144"/>
      <c r="U94" s="144"/>
      <c r="V94" s="144"/>
      <c r="W94" s="144"/>
      <c r="X94" s="144"/>
      <c r="Y94" s="144"/>
      <c r="Z94" s="144"/>
      <c r="AA94" s="144"/>
      <c r="AB94" s="144"/>
      <c r="AC94" s="144"/>
      <c r="AD94" s="144"/>
      <c r="AE94" s="144"/>
      <c r="AF94" s="144"/>
      <c r="AG94" s="144"/>
      <c r="AH94" s="144"/>
      <c r="AI94" s="144"/>
      <c r="AJ94" s="144"/>
      <c r="AK94" s="144"/>
      <c r="AL94" s="144"/>
      <c r="AM94" s="144"/>
      <c r="AN94" s="144"/>
      <c r="AO94" s="144"/>
      <c r="AP94" s="144"/>
      <c r="AQ94" s="144"/>
      <c r="AR94" s="144"/>
      <c r="AS94" s="144"/>
      <c r="AT94" s="144"/>
      <c r="AU94" s="144"/>
      <c r="AV94" s="144"/>
      <c r="AW94" s="144"/>
      <c r="AX94" s="144"/>
      <c r="AY94" s="144"/>
      <c r="AZ94" s="144"/>
      <c r="BA94" s="144"/>
      <c r="BB94" s="144"/>
      <c r="BC94" s="144"/>
      <c r="BD94" s="144"/>
      <c r="BE94" s="144"/>
      <c r="BF94" s="144"/>
      <c r="BG94" s="144"/>
      <c r="BH94" s="144"/>
      <c r="BI94" s="144"/>
      <c r="BJ94" s="144"/>
      <c r="BK94" s="144"/>
      <c r="BL94" s="144"/>
      <c r="BM94" s="144"/>
      <c r="BN94" s="144"/>
      <c r="BO94" s="144"/>
      <c r="BP94" s="144"/>
      <c r="BQ94" s="144"/>
      <c r="BR94" s="144"/>
      <c r="BS94" s="144"/>
      <c r="BT94" s="144"/>
      <c r="BU94" s="144"/>
      <c r="BV94" s="75"/>
      <c r="BW94" s="148"/>
      <c r="BX94" s="146"/>
      <c r="BY94" s="75"/>
      <c r="BZ94" s="75"/>
      <c r="CA94" s="75"/>
      <c r="CB94" s="75"/>
      <c r="CC94" s="144"/>
      <c r="CD94" s="75"/>
      <c r="CE94" s="144"/>
      <c r="CF94" s="75"/>
      <c r="CG94" s="144"/>
      <c r="CH94" s="75"/>
      <c r="CI94" s="75"/>
      <c r="CJ94" s="75"/>
      <c r="CK94" s="75"/>
      <c r="CL94" s="75"/>
      <c r="CM94" s="75"/>
      <c r="CN94" s="75"/>
      <c r="CO94" s="75"/>
      <c r="CP94" s="75"/>
      <c r="CQ94" s="75"/>
      <c r="CR94" s="75"/>
      <c r="CS94" s="75"/>
      <c r="CT94" s="75"/>
      <c r="CU94" s="75"/>
      <c r="CV94" s="75"/>
      <c r="CW94" s="75"/>
      <c r="CX94" s="75"/>
      <c r="CY94" s="75"/>
      <c r="CZ94" s="75"/>
      <c r="DA94" s="75"/>
      <c r="DB94" s="75"/>
      <c r="DC94" s="75"/>
      <c r="DD94" s="75"/>
      <c r="DE94" s="75"/>
      <c r="DF94" s="75"/>
      <c r="DG94" s="75"/>
      <c r="DH94" s="75"/>
      <c r="DI94" s="75"/>
      <c r="DJ94" s="75"/>
      <c r="DK94" s="75"/>
      <c r="DL94" s="75"/>
      <c r="DM94" s="75"/>
      <c r="DN94" s="75"/>
      <c r="DO94" s="75"/>
      <c r="DP94" s="75"/>
      <c r="DQ94" s="75"/>
      <c r="DR94" s="75"/>
      <c r="DS94" s="75"/>
      <c r="DT94" s="75"/>
      <c r="DU94" s="75"/>
      <c r="DV94" s="75"/>
      <c r="DW94" s="75"/>
      <c r="DX94" s="75"/>
      <c r="DY94" s="75"/>
      <c r="DZ94" s="75"/>
      <c r="EA94" s="75"/>
      <c r="EB94" s="75"/>
      <c r="EC94" s="75"/>
      <c r="ED94" s="75"/>
      <c r="EE94" s="75"/>
      <c r="EF94" s="75"/>
      <c r="EG94" s="75"/>
      <c r="EH94" s="75"/>
      <c r="EI94" s="75"/>
      <c r="EK94" s="190" t="s">
        <v>3452</v>
      </c>
      <c r="EL94" s="190" t="s">
        <v>3371</v>
      </c>
      <c r="EM94" s="190" t="s">
        <v>3298</v>
      </c>
      <c r="EN94" s="190" t="s">
        <v>3372</v>
      </c>
      <c r="EO94" s="190" t="s">
        <v>3373</v>
      </c>
      <c r="EP94" s="190" t="s">
        <v>3374</v>
      </c>
      <c r="EQ94" s="190" t="s">
        <v>3362</v>
      </c>
      <c r="ER94" s="190" t="s">
        <v>162</v>
      </c>
      <c r="ES94" s="190"/>
      <c r="ET94" s="190" t="s">
        <v>3372</v>
      </c>
      <c r="EU94" s="190"/>
      <c r="EV94" s="190" t="s">
        <v>334</v>
      </c>
      <c r="EW94" s="197"/>
      <c r="EX94" s="190"/>
      <c r="EY94" s="198">
        <v>0</v>
      </c>
      <c r="EZ94" s="198">
        <v>1</v>
      </c>
      <c r="FA94" s="199" t="s">
        <v>3375</v>
      </c>
    </row>
    <row r="95" spans="1:157" s="113" customFormat="1" ht="28.8" outlineLevel="4" x14ac:dyDescent="0.3">
      <c r="A95" s="60" t="s">
        <v>144</v>
      </c>
      <c r="B95" s="116" t="s">
        <v>145</v>
      </c>
      <c r="C95" s="60">
        <v>0</v>
      </c>
      <c r="D95" s="60">
        <v>1</v>
      </c>
      <c r="E95" s="60" t="s">
        <v>94</v>
      </c>
      <c r="F95" s="60"/>
      <c r="G95" s="60"/>
      <c r="H95" s="60">
        <f t="shared" si="5"/>
        <v>1</v>
      </c>
      <c r="I95" s="73"/>
      <c r="J95" s="73"/>
      <c r="K95" s="73"/>
      <c r="L95" s="73"/>
      <c r="M95" s="73"/>
      <c r="N95" s="73"/>
      <c r="O95" s="77"/>
      <c r="P95" s="75"/>
      <c r="Q95" s="144"/>
      <c r="R95" s="73"/>
      <c r="S95" s="145"/>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4"/>
      <c r="AY95" s="144"/>
      <c r="AZ95" s="144"/>
      <c r="BA95" s="144"/>
      <c r="BB95" s="144"/>
      <c r="BC95" s="144"/>
      <c r="BD95" s="144"/>
      <c r="BE95" s="144"/>
      <c r="BF95" s="144"/>
      <c r="BG95" s="144"/>
      <c r="BH95" s="144"/>
      <c r="BI95" s="144"/>
      <c r="BJ95" s="144"/>
      <c r="BK95" s="144"/>
      <c r="BL95" s="144"/>
      <c r="BM95" s="144"/>
      <c r="BN95" s="144"/>
      <c r="BO95" s="144"/>
      <c r="BP95" s="144"/>
      <c r="BQ95" s="144"/>
      <c r="BR95" s="144"/>
      <c r="BS95" s="144"/>
      <c r="BT95" s="144"/>
      <c r="BU95" s="144"/>
      <c r="BV95" s="75"/>
      <c r="BW95" s="148"/>
      <c r="BX95" s="146"/>
      <c r="BY95" s="75"/>
      <c r="BZ95" s="75"/>
      <c r="CA95" s="75"/>
      <c r="CB95" s="75"/>
      <c r="CC95" s="144"/>
      <c r="CD95" s="75"/>
      <c r="CE95" s="144"/>
      <c r="CF95" s="75"/>
      <c r="CG95" s="144"/>
      <c r="CH95" s="75"/>
      <c r="CI95" s="75"/>
      <c r="CJ95" s="75"/>
      <c r="CK95" s="75"/>
      <c r="CL95" s="75"/>
      <c r="CM95" s="75"/>
      <c r="CN95" s="75"/>
      <c r="CO95" s="75"/>
      <c r="CP95" s="75"/>
      <c r="CQ95" s="75"/>
      <c r="CR95" s="75"/>
      <c r="CS95" s="75"/>
      <c r="CT95" s="75"/>
      <c r="CU95" s="75"/>
      <c r="CV95" s="75"/>
      <c r="CW95" s="75"/>
      <c r="CX95" s="75"/>
      <c r="CY95" s="75"/>
      <c r="CZ95" s="75"/>
      <c r="DA95" s="75"/>
      <c r="DB95" s="75"/>
      <c r="DC95" s="75"/>
      <c r="DD95" s="75"/>
      <c r="DE95" s="75"/>
      <c r="DF95" s="75"/>
      <c r="DG95" s="75"/>
      <c r="DH95" s="75"/>
      <c r="DI95" s="75"/>
      <c r="DJ95" s="75"/>
      <c r="DK95" s="75"/>
      <c r="DL95" s="75"/>
      <c r="DM95" s="75"/>
      <c r="DN95" s="75"/>
      <c r="DO95" s="75"/>
      <c r="DP95" s="75"/>
      <c r="DQ95" s="75"/>
      <c r="DR95" s="75"/>
      <c r="DS95" s="75"/>
      <c r="DT95" s="75"/>
      <c r="DU95" s="75"/>
      <c r="DV95" s="75"/>
      <c r="DW95" s="75"/>
      <c r="DX95" s="75"/>
      <c r="DY95" s="75"/>
      <c r="DZ95" s="75"/>
      <c r="EA95" s="75"/>
      <c r="EB95" s="75"/>
      <c r="EC95" s="75"/>
      <c r="ED95" s="75"/>
      <c r="EE95" s="75"/>
      <c r="EF95" s="75"/>
      <c r="EG95" s="75"/>
      <c r="EH95" s="75"/>
      <c r="EI95" s="75"/>
      <c r="EK95" s="224"/>
    </row>
    <row r="96" spans="1:157" s="113" customFormat="1" ht="28.8" outlineLevel="4" x14ac:dyDescent="0.3">
      <c r="A96" s="60" t="s">
        <v>146</v>
      </c>
      <c r="B96" s="116" t="s">
        <v>147</v>
      </c>
      <c r="C96" s="60">
        <v>1</v>
      </c>
      <c r="D96" s="60">
        <v>1</v>
      </c>
      <c r="E96" s="60" t="s">
        <v>94</v>
      </c>
      <c r="F96" s="60"/>
      <c r="G96" s="60"/>
      <c r="H96" s="60">
        <f t="shared" si="5"/>
        <v>1</v>
      </c>
      <c r="I96" s="73"/>
      <c r="J96" s="73"/>
      <c r="K96" s="73"/>
      <c r="L96" s="73"/>
      <c r="M96" s="73"/>
      <c r="N96" s="73"/>
      <c r="O96" s="77"/>
      <c r="P96" s="75"/>
      <c r="Q96" s="144"/>
      <c r="R96" s="144"/>
      <c r="S96" s="145"/>
      <c r="T96" s="144"/>
      <c r="U96" s="144"/>
      <c r="V96" s="144"/>
      <c r="W96" s="144"/>
      <c r="X96" s="144"/>
      <c r="Y96" s="144"/>
      <c r="Z96" s="144"/>
      <c r="AA96" s="144"/>
      <c r="AB96" s="144"/>
      <c r="AC96" s="144"/>
      <c r="AD96" s="144"/>
      <c r="AE96" s="144"/>
      <c r="AF96" s="144"/>
      <c r="AG96" s="144"/>
      <c r="AH96" s="144"/>
      <c r="AI96" s="144"/>
      <c r="AJ96" s="144"/>
      <c r="AK96" s="144"/>
      <c r="AL96" s="144"/>
      <c r="AM96" s="144"/>
      <c r="AN96" s="144"/>
      <c r="AO96" s="144"/>
      <c r="AP96" s="144"/>
      <c r="AQ96" s="144"/>
      <c r="AR96" s="144"/>
      <c r="AS96" s="144"/>
      <c r="AT96" s="144"/>
      <c r="AU96" s="144"/>
      <c r="AV96" s="144"/>
      <c r="AW96" s="144"/>
      <c r="AX96" s="144"/>
      <c r="AY96" s="144"/>
      <c r="AZ96" s="144"/>
      <c r="BA96" s="144"/>
      <c r="BB96" s="144"/>
      <c r="BC96" s="144"/>
      <c r="BD96" s="144"/>
      <c r="BE96" s="144"/>
      <c r="BF96" s="144"/>
      <c r="BG96" s="144"/>
      <c r="BH96" s="144"/>
      <c r="BI96" s="144"/>
      <c r="BJ96" s="144"/>
      <c r="BK96" s="144"/>
      <c r="BL96" s="144"/>
      <c r="BM96" s="144"/>
      <c r="BN96" s="144"/>
      <c r="BO96" s="144"/>
      <c r="BP96" s="144"/>
      <c r="BQ96" s="144"/>
      <c r="BR96" s="144"/>
      <c r="BS96" s="144"/>
      <c r="BT96" s="144"/>
      <c r="BU96" s="144"/>
      <c r="BV96" s="75"/>
      <c r="BW96" s="148"/>
      <c r="BX96" s="146"/>
      <c r="BY96" s="75"/>
      <c r="BZ96" s="75"/>
      <c r="CA96" s="75"/>
      <c r="CB96" s="75"/>
      <c r="CC96" s="144"/>
      <c r="CD96" s="75"/>
      <c r="CE96" s="144"/>
      <c r="CF96" s="75"/>
      <c r="CG96" s="144"/>
      <c r="CH96" s="75"/>
      <c r="CI96" s="75"/>
      <c r="CJ96" s="75"/>
      <c r="CK96" s="75"/>
      <c r="CL96" s="75"/>
      <c r="CM96" s="75"/>
      <c r="CN96" s="75"/>
      <c r="CO96" s="75"/>
      <c r="CP96" s="75"/>
      <c r="CQ96" s="75"/>
      <c r="CR96" s="75"/>
      <c r="CS96" s="75"/>
      <c r="CT96" s="75"/>
      <c r="CU96" s="75"/>
      <c r="CV96" s="75"/>
      <c r="CW96" s="75"/>
      <c r="CX96" s="75"/>
      <c r="CY96" s="75"/>
      <c r="CZ96" s="75"/>
      <c r="DA96" s="75"/>
      <c r="DB96" s="75"/>
      <c r="DC96" s="75"/>
      <c r="DD96" s="75"/>
      <c r="DE96" s="75"/>
      <c r="DF96" s="75"/>
      <c r="DG96" s="75"/>
      <c r="DH96" s="75"/>
      <c r="DI96" s="75"/>
      <c r="DJ96" s="75"/>
      <c r="DK96" s="75"/>
      <c r="DL96" s="75"/>
      <c r="DM96" s="75"/>
      <c r="DN96" s="75"/>
      <c r="DO96" s="75"/>
      <c r="DP96" s="75"/>
      <c r="DQ96" s="75"/>
      <c r="DR96" s="75"/>
      <c r="DS96" s="75"/>
      <c r="DT96" s="75"/>
      <c r="DU96" s="75"/>
      <c r="DV96" s="75"/>
      <c r="DW96" s="75"/>
      <c r="DX96" s="75"/>
      <c r="DY96" s="75"/>
      <c r="DZ96" s="75"/>
      <c r="EA96" s="75"/>
      <c r="EB96" s="75"/>
      <c r="EC96" s="75"/>
      <c r="ED96" s="75"/>
      <c r="EE96" s="75"/>
      <c r="EF96" s="75"/>
      <c r="EG96" s="75"/>
      <c r="EH96" s="75"/>
      <c r="EI96" s="75"/>
      <c r="EK96" s="224"/>
    </row>
    <row r="97" spans="1:157" s="113" customFormat="1" ht="43.2" outlineLevel="2" x14ac:dyDescent="0.3">
      <c r="A97" s="60" t="s">
        <v>98</v>
      </c>
      <c r="B97" s="116" t="s">
        <v>148</v>
      </c>
      <c r="C97" s="60">
        <v>0</v>
      </c>
      <c r="D97" s="60">
        <v>1</v>
      </c>
      <c r="E97" s="60" t="s">
        <v>149</v>
      </c>
      <c r="F97" s="60"/>
      <c r="G97" s="60"/>
      <c r="H97" s="60">
        <f t="shared" si="5"/>
        <v>1</v>
      </c>
      <c r="I97" s="73"/>
      <c r="J97" s="73"/>
      <c r="K97" s="73"/>
      <c r="L97" s="73"/>
      <c r="M97" s="73"/>
      <c r="N97" s="73"/>
      <c r="O97" s="77"/>
      <c r="P97" s="75"/>
      <c r="Q97" s="144"/>
      <c r="R97" s="144"/>
      <c r="S97" s="145"/>
      <c r="T97" s="144"/>
      <c r="U97" s="144"/>
      <c r="V97" s="144"/>
      <c r="W97" s="144"/>
      <c r="X97" s="144"/>
      <c r="Y97" s="144"/>
      <c r="Z97" s="144"/>
      <c r="AA97" s="144"/>
      <c r="AB97" s="144"/>
      <c r="AC97" s="144"/>
      <c r="AD97" s="144"/>
      <c r="AE97" s="144"/>
      <c r="AF97" s="144"/>
      <c r="AG97" s="144"/>
      <c r="AH97" s="144"/>
      <c r="AI97" s="144"/>
      <c r="AJ97" s="144"/>
      <c r="AK97" s="144"/>
      <c r="AL97" s="144"/>
      <c r="AM97" s="144"/>
      <c r="AN97" s="144"/>
      <c r="AO97" s="144"/>
      <c r="AP97" s="144"/>
      <c r="AQ97" s="144"/>
      <c r="AR97" s="144"/>
      <c r="AS97" s="144"/>
      <c r="AT97" s="144"/>
      <c r="AU97" s="144"/>
      <c r="AV97" s="144"/>
      <c r="AW97" s="144"/>
      <c r="AX97" s="144"/>
      <c r="AY97" s="144"/>
      <c r="AZ97" s="144"/>
      <c r="BA97" s="144"/>
      <c r="BB97" s="144"/>
      <c r="BC97" s="144"/>
      <c r="BD97" s="144"/>
      <c r="BE97" s="144"/>
      <c r="BF97" s="144"/>
      <c r="BG97" s="144"/>
      <c r="BH97" s="144"/>
      <c r="BI97" s="144"/>
      <c r="BJ97" s="144"/>
      <c r="BK97" s="144"/>
      <c r="BL97" s="144"/>
      <c r="BM97" s="144"/>
      <c r="BN97" s="144"/>
      <c r="BO97" s="144"/>
      <c r="BP97" s="144"/>
      <c r="BQ97" s="144"/>
      <c r="BR97" s="144"/>
      <c r="BS97" s="144"/>
      <c r="BT97" s="144"/>
      <c r="BU97" s="144"/>
      <c r="BV97" s="75"/>
      <c r="BW97" s="148"/>
      <c r="BX97" s="146"/>
      <c r="BY97" s="75"/>
      <c r="BZ97" s="75"/>
      <c r="CA97" s="75"/>
      <c r="CB97" s="75"/>
      <c r="CC97" s="144"/>
      <c r="CD97" s="75"/>
      <c r="CE97" s="144"/>
      <c r="CF97" s="75"/>
      <c r="CG97" s="144"/>
      <c r="CH97" s="75"/>
      <c r="CI97" s="75"/>
      <c r="CJ97" s="75"/>
      <c r="CK97" s="75"/>
      <c r="CL97" s="75"/>
      <c r="CM97" s="75"/>
      <c r="CN97" s="75"/>
      <c r="CO97" s="75"/>
      <c r="CP97" s="75"/>
      <c r="CQ97" s="75"/>
      <c r="CR97" s="75"/>
      <c r="CS97" s="75"/>
      <c r="CT97" s="75"/>
      <c r="CU97" s="75"/>
      <c r="CV97" s="75"/>
      <c r="CW97" s="75"/>
      <c r="CX97" s="75"/>
      <c r="CY97" s="75"/>
      <c r="CZ97" s="75"/>
      <c r="DA97" s="75"/>
      <c r="DB97" s="75"/>
      <c r="DC97" s="75"/>
      <c r="DD97" s="75"/>
      <c r="DE97" s="75"/>
      <c r="DF97" s="75"/>
      <c r="DG97" s="75"/>
      <c r="DH97" s="75"/>
      <c r="DI97" s="75"/>
      <c r="DJ97" s="75"/>
      <c r="DK97" s="75"/>
      <c r="DL97" s="75"/>
      <c r="DM97" s="75"/>
      <c r="DN97" s="75"/>
      <c r="DO97" s="75"/>
      <c r="DP97" s="75"/>
      <c r="DQ97" s="75"/>
      <c r="DR97" s="75"/>
      <c r="DS97" s="75"/>
      <c r="DT97" s="75"/>
      <c r="DU97" s="75"/>
      <c r="DV97" s="75"/>
      <c r="DW97" s="75"/>
      <c r="DX97" s="75"/>
      <c r="DY97" s="75"/>
      <c r="DZ97" s="75"/>
      <c r="EA97" s="75"/>
      <c r="EB97" s="75"/>
      <c r="EC97" s="75"/>
      <c r="ED97" s="75"/>
      <c r="EE97" s="75"/>
      <c r="EF97" s="75"/>
      <c r="EG97" s="75"/>
      <c r="EH97" s="75"/>
      <c r="EI97" s="75"/>
      <c r="EK97" s="189" t="s">
        <v>3458</v>
      </c>
      <c r="EL97" s="189" t="s">
        <v>3459</v>
      </c>
      <c r="EM97" s="189" t="s">
        <v>3292</v>
      </c>
      <c r="EN97" s="189" t="s">
        <v>3460</v>
      </c>
      <c r="EO97" s="189" t="s">
        <v>3461</v>
      </c>
      <c r="EP97" s="189" t="s">
        <v>3462</v>
      </c>
      <c r="EQ97" s="189" t="s">
        <v>3383</v>
      </c>
      <c r="ER97" s="189" t="s">
        <v>3463</v>
      </c>
      <c r="ES97" s="189"/>
      <c r="ET97" s="189" t="s">
        <v>3464</v>
      </c>
      <c r="EU97" s="189"/>
      <c r="EV97" s="189"/>
      <c r="EW97" s="194" t="s">
        <v>3362</v>
      </c>
      <c r="EX97" s="189" t="s">
        <v>3363</v>
      </c>
      <c r="EY97" s="195">
        <v>0</v>
      </c>
      <c r="EZ97" s="195">
        <v>1</v>
      </c>
      <c r="FA97" s="196"/>
    </row>
    <row r="98" spans="1:157" s="113" customFormat="1" ht="28.8" outlineLevel="3" x14ac:dyDescent="0.3">
      <c r="A98" s="60" t="s">
        <v>150</v>
      </c>
      <c r="B98" s="116" t="s">
        <v>151</v>
      </c>
      <c r="C98" s="60">
        <v>0</v>
      </c>
      <c r="D98" s="60">
        <v>1</v>
      </c>
      <c r="E98" s="60" t="s">
        <v>152</v>
      </c>
      <c r="F98" s="60"/>
      <c r="G98" s="60"/>
      <c r="H98" s="60">
        <f t="shared" si="5"/>
        <v>1</v>
      </c>
      <c r="I98" s="73"/>
      <c r="J98" s="73"/>
      <c r="K98" s="73"/>
      <c r="L98" s="73"/>
      <c r="M98" s="73"/>
      <c r="N98" s="73"/>
      <c r="O98" s="75"/>
      <c r="P98" s="75"/>
      <c r="Q98" s="144"/>
      <c r="R98" s="144"/>
      <c r="S98" s="145"/>
      <c r="T98" s="144"/>
      <c r="U98" s="144"/>
      <c r="V98" s="144"/>
      <c r="W98" s="144"/>
      <c r="X98" s="144"/>
      <c r="Y98" s="144"/>
      <c r="Z98" s="144"/>
      <c r="AA98" s="144"/>
      <c r="AB98" s="144"/>
      <c r="AC98" s="144"/>
      <c r="AD98" s="144"/>
      <c r="AE98" s="144"/>
      <c r="AF98" s="144"/>
      <c r="AG98" s="144"/>
      <c r="AH98" s="144"/>
      <c r="AI98" s="144"/>
      <c r="AJ98" s="144"/>
      <c r="AK98" s="144"/>
      <c r="AL98" s="144"/>
      <c r="AM98" s="144"/>
      <c r="AN98" s="144"/>
      <c r="AO98" s="144"/>
      <c r="AP98" s="144"/>
      <c r="AQ98" s="144"/>
      <c r="AR98" s="144"/>
      <c r="AS98" s="144"/>
      <c r="AT98" s="144"/>
      <c r="AU98" s="144"/>
      <c r="AV98" s="144"/>
      <c r="AW98" s="144"/>
      <c r="AX98" s="144"/>
      <c r="AY98" s="144"/>
      <c r="AZ98" s="144"/>
      <c r="BA98" s="144"/>
      <c r="BB98" s="144"/>
      <c r="BC98" s="144"/>
      <c r="BD98" s="144"/>
      <c r="BE98" s="144"/>
      <c r="BF98" s="144"/>
      <c r="BG98" s="144"/>
      <c r="BH98" s="144"/>
      <c r="BI98" s="144"/>
      <c r="BJ98" s="144"/>
      <c r="BK98" s="144"/>
      <c r="BL98" s="144"/>
      <c r="BM98" s="144"/>
      <c r="BN98" s="144"/>
      <c r="BO98" s="144"/>
      <c r="BP98" s="144"/>
      <c r="BQ98" s="144"/>
      <c r="BR98" s="144"/>
      <c r="BS98" s="144"/>
      <c r="BT98" s="144"/>
      <c r="BU98" s="144"/>
      <c r="BV98" s="75"/>
      <c r="BW98" s="144"/>
      <c r="BX98" s="146"/>
      <c r="BY98" s="75"/>
      <c r="BZ98" s="75"/>
      <c r="CA98" s="75"/>
      <c r="CB98" s="75"/>
      <c r="CC98" s="144"/>
      <c r="CD98" s="75"/>
      <c r="CE98" s="144"/>
      <c r="CF98" s="75"/>
      <c r="CG98" s="144"/>
      <c r="CH98" s="75"/>
      <c r="CI98" s="75"/>
      <c r="CJ98" s="75"/>
      <c r="CK98" s="75"/>
      <c r="CL98" s="75"/>
      <c r="CM98" s="75"/>
      <c r="CN98" s="75"/>
      <c r="CO98" s="75"/>
      <c r="CP98" s="75"/>
      <c r="CQ98" s="75"/>
      <c r="CR98" s="75"/>
      <c r="CS98" s="75"/>
      <c r="CT98" s="75"/>
      <c r="CU98" s="75"/>
      <c r="CV98" s="75"/>
      <c r="CW98" s="75"/>
      <c r="CX98" s="75"/>
      <c r="CY98" s="75"/>
      <c r="CZ98" s="75"/>
      <c r="DA98" s="75"/>
      <c r="DB98" s="75"/>
      <c r="DC98" s="75"/>
      <c r="DD98" s="75"/>
      <c r="DE98" s="75"/>
      <c r="DF98" s="75"/>
      <c r="DG98" s="75"/>
      <c r="DH98" s="75"/>
      <c r="DI98" s="75"/>
      <c r="DJ98" s="75"/>
      <c r="DK98" s="75"/>
      <c r="DL98" s="75"/>
      <c r="DM98" s="75"/>
      <c r="DN98" s="75"/>
      <c r="DO98" s="75"/>
      <c r="DP98" s="75"/>
      <c r="DQ98" s="75"/>
      <c r="DR98" s="75"/>
      <c r="DS98" s="75"/>
      <c r="DT98" s="75"/>
      <c r="DU98" s="75"/>
      <c r="DV98" s="75"/>
      <c r="DW98" s="75"/>
      <c r="DX98" s="75"/>
      <c r="DY98" s="75"/>
      <c r="DZ98" s="75"/>
      <c r="EA98" s="75"/>
      <c r="EB98" s="75"/>
      <c r="EC98" s="75"/>
      <c r="ED98" s="75"/>
      <c r="EE98" s="75"/>
      <c r="EF98" s="75"/>
      <c r="EG98" s="75"/>
      <c r="EH98" s="75"/>
      <c r="EI98" s="75"/>
    </row>
    <row r="99" spans="1:157" s="113" customFormat="1" ht="55.2" outlineLevel="4" x14ac:dyDescent="0.3">
      <c r="A99" s="60" t="s">
        <v>153</v>
      </c>
      <c r="B99" s="116" t="s">
        <v>154</v>
      </c>
      <c r="C99" s="60">
        <v>0</v>
      </c>
      <c r="D99" s="60">
        <v>1</v>
      </c>
      <c r="E99" s="60" t="s">
        <v>94</v>
      </c>
      <c r="F99" s="60"/>
      <c r="G99" s="60"/>
      <c r="H99" s="60">
        <f t="shared" si="5"/>
        <v>1</v>
      </c>
      <c r="I99" s="52" t="str">
        <f t="shared" ref="I99" si="6">SUBSTITUTE(CD99,".","/")</f>
        <v>Company/Organisation/Name</v>
      </c>
      <c r="J99" s="52"/>
      <c r="K99" s="96"/>
      <c r="L99" s="96"/>
      <c r="M99" s="67" t="s">
        <v>2169</v>
      </c>
      <c r="N99" s="67"/>
      <c r="O99" s="65" t="s">
        <v>2928</v>
      </c>
      <c r="P99" s="65" t="s">
        <v>2929</v>
      </c>
      <c r="Q99" s="80" t="s">
        <v>2046</v>
      </c>
      <c r="R99" s="80"/>
      <c r="S99" s="81" t="s">
        <v>2059</v>
      </c>
      <c r="T99" s="82"/>
      <c r="U99" s="82"/>
      <c r="V99" s="82"/>
      <c r="W99" s="82"/>
      <c r="X99" s="82"/>
      <c r="Y99" s="82"/>
      <c r="Z99" s="82"/>
      <c r="AA99" s="82"/>
      <c r="AB99" s="82"/>
      <c r="AC99" s="82"/>
      <c r="AD99" s="82"/>
      <c r="AE99" s="82"/>
      <c r="AF99" s="83"/>
      <c r="AG99" s="83"/>
      <c r="AH99" s="83"/>
      <c r="AI99" s="83"/>
      <c r="AJ99" s="83"/>
      <c r="AK99" s="83" t="s">
        <v>2048</v>
      </c>
      <c r="AL99" s="83"/>
      <c r="AM99" s="83"/>
      <c r="AN99" s="83"/>
      <c r="AO99" s="83"/>
      <c r="AP99" s="83"/>
      <c r="AQ99" s="83"/>
      <c r="AR99" s="83"/>
      <c r="AS99" s="83"/>
      <c r="AT99" s="84"/>
      <c r="AU99" s="84"/>
      <c r="AV99" s="84"/>
      <c r="AW99" s="84"/>
      <c r="AX99" s="84"/>
      <c r="AY99" s="84"/>
      <c r="AZ99" s="84" t="s">
        <v>2048</v>
      </c>
      <c r="BA99" s="84"/>
      <c r="BB99" s="84"/>
      <c r="BC99" s="84"/>
      <c r="BD99" s="84"/>
      <c r="BE99" s="84"/>
      <c r="BF99" s="84"/>
      <c r="BG99" s="84"/>
      <c r="BH99" s="84"/>
      <c r="BI99" s="84"/>
      <c r="BJ99" s="84"/>
      <c r="BK99" s="84"/>
      <c r="BL99" s="84"/>
      <c r="BM99" s="85"/>
      <c r="BN99" s="85"/>
      <c r="BO99" s="85"/>
      <c r="BP99" s="85"/>
      <c r="BQ99" s="85"/>
      <c r="BR99" s="85"/>
      <c r="BS99" s="85"/>
      <c r="BT99" s="85"/>
      <c r="BU99" s="85"/>
      <c r="BV99" s="86"/>
      <c r="BW99" s="95" t="s">
        <v>334</v>
      </c>
      <c r="BX99" s="88" t="s">
        <v>2526</v>
      </c>
      <c r="BY99" s="89"/>
      <c r="BZ99" s="65"/>
      <c r="CA99" s="65"/>
      <c r="CB99" s="90"/>
      <c r="CC99" s="91" t="s">
        <v>2048</v>
      </c>
      <c r="CD99" s="86" t="s">
        <v>2930</v>
      </c>
      <c r="CE99" s="92" t="s">
        <v>2048</v>
      </c>
      <c r="CF99" s="93" t="s">
        <v>2930</v>
      </c>
      <c r="CG99" s="94" t="s">
        <v>2048</v>
      </c>
      <c r="CH99" s="75"/>
      <c r="CI99" s="75"/>
      <c r="CJ99" s="75"/>
      <c r="CK99" s="75"/>
      <c r="CL99" s="75"/>
      <c r="CM99" s="75"/>
      <c r="CN99" s="75"/>
      <c r="CO99" s="75"/>
      <c r="CP99" s="75"/>
      <c r="CQ99" s="75"/>
      <c r="CR99" s="75"/>
      <c r="CS99" s="75"/>
      <c r="CT99" s="75"/>
      <c r="CU99" s="75"/>
      <c r="CV99" s="75"/>
      <c r="CW99" s="75"/>
      <c r="CX99" s="75"/>
      <c r="CY99" s="75"/>
      <c r="CZ99" s="75"/>
      <c r="DA99" s="75"/>
      <c r="DB99" s="75"/>
      <c r="DC99" s="75"/>
      <c r="DD99" s="75"/>
      <c r="DE99" s="75"/>
      <c r="DF99" s="75"/>
      <c r="DG99" s="75"/>
      <c r="DH99" s="75"/>
      <c r="DI99" s="75"/>
      <c r="DJ99" s="75"/>
      <c r="DK99" s="75"/>
      <c r="DL99" s="75"/>
      <c r="DM99" s="75"/>
      <c r="DN99" s="75"/>
      <c r="DO99" s="75"/>
      <c r="DP99" s="75"/>
      <c r="DQ99" s="75"/>
      <c r="DR99" s="75"/>
      <c r="DS99" s="75"/>
      <c r="DT99" s="75"/>
      <c r="DU99" s="75"/>
      <c r="DV99" s="75"/>
      <c r="DW99" s="75"/>
      <c r="DX99" s="75"/>
      <c r="DY99" s="75"/>
      <c r="DZ99" s="75"/>
      <c r="EA99" s="75"/>
      <c r="EB99" s="75"/>
      <c r="EC99" s="75"/>
      <c r="ED99" s="75"/>
      <c r="EE99" s="75"/>
      <c r="EF99" s="75"/>
      <c r="EG99" s="75"/>
      <c r="EH99" s="75"/>
      <c r="EI99" s="75"/>
      <c r="EK99" s="190" t="s">
        <v>3466</v>
      </c>
      <c r="EL99" s="190" t="s">
        <v>3336</v>
      </c>
      <c r="EM99" s="190" t="s">
        <v>3298</v>
      </c>
      <c r="EN99" s="190" t="s">
        <v>153</v>
      </c>
      <c r="EO99" s="190" t="s">
        <v>3337</v>
      </c>
      <c r="EP99" s="190" t="s">
        <v>3338</v>
      </c>
      <c r="EQ99" s="190" t="s">
        <v>3362</v>
      </c>
      <c r="ER99" s="190" t="s">
        <v>3363</v>
      </c>
      <c r="ES99" s="190"/>
      <c r="ET99" s="190" t="s">
        <v>153</v>
      </c>
      <c r="EU99" s="190"/>
      <c r="EV99" s="190" t="s">
        <v>334</v>
      </c>
      <c r="EW99" s="197"/>
      <c r="EX99" s="190"/>
      <c r="EY99" s="198">
        <v>0</v>
      </c>
      <c r="EZ99" s="198">
        <v>1</v>
      </c>
      <c r="FA99" s="199" t="s">
        <v>3365</v>
      </c>
    </row>
    <row r="100" spans="1:157" s="113" customFormat="1" ht="28.8" outlineLevel="4" x14ac:dyDescent="0.3">
      <c r="A100" s="60" t="s">
        <v>155</v>
      </c>
      <c r="B100" s="116" t="s">
        <v>156</v>
      </c>
      <c r="C100" s="60">
        <v>0</v>
      </c>
      <c r="D100" s="60">
        <v>1</v>
      </c>
      <c r="E100" s="60" t="s">
        <v>125</v>
      </c>
      <c r="F100" s="60">
        <v>2</v>
      </c>
      <c r="G100" s="60"/>
      <c r="H100" s="60">
        <f t="shared" si="5"/>
        <v>1</v>
      </c>
      <c r="CH100" s="75"/>
      <c r="CI100" s="75"/>
      <c r="CJ100" s="75"/>
      <c r="CK100" s="75"/>
      <c r="CL100" s="75"/>
      <c r="CM100" s="75"/>
      <c r="CN100" s="75"/>
      <c r="CO100" s="75"/>
      <c r="CP100" s="75"/>
      <c r="CQ100" s="75"/>
      <c r="CR100" s="75"/>
      <c r="CS100" s="75"/>
      <c r="CT100" s="75"/>
      <c r="CU100" s="75"/>
      <c r="CV100" s="75"/>
      <c r="CW100" s="75"/>
      <c r="CX100" s="75"/>
      <c r="CY100" s="75"/>
      <c r="CZ100" s="75"/>
      <c r="DA100" s="75"/>
      <c r="DB100" s="75"/>
      <c r="DC100" s="75"/>
      <c r="DD100" s="75"/>
      <c r="DE100" s="75"/>
      <c r="DF100" s="75"/>
      <c r="DG100" s="75"/>
      <c r="DH100" s="75"/>
      <c r="DI100" s="75"/>
      <c r="DJ100" s="75"/>
      <c r="DK100" s="75"/>
      <c r="DL100" s="75"/>
      <c r="DM100" s="75"/>
      <c r="DN100" s="75"/>
      <c r="DO100" s="75"/>
      <c r="DP100" s="75"/>
      <c r="DQ100" s="75"/>
      <c r="DR100" s="75"/>
      <c r="DS100" s="75"/>
      <c r="DT100" s="75"/>
      <c r="DU100" s="75"/>
      <c r="DV100" s="75"/>
      <c r="DW100" s="75"/>
      <c r="DX100" s="75"/>
      <c r="DY100" s="75"/>
      <c r="DZ100" s="75"/>
      <c r="EA100" s="75"/>
      <c r="EB100" s="75"/>
      <c r="EC100" s="75"/>
      <c r="ED100" s="75"/>
      <c r="EE100" s="75"/>
      <c r="EF100" s="75"/>
      <c r="EG100" s="75"/>
      <c r="EH100" s="75"/>
      <c r="EI100" s="75"/>
    </row>
    <row r="101" spans="1:157" s="113" customFormat="1" ht="28.8" outlineLevel="4" x14ac:dyDescent="0.3">
      <c r="A101" s="60" t="s">
        <v>157</v>
      </c>
      <c r="B101" s="116" t="s">
        <v>158</v>
      </c>
      <c r="C101" s="60">
        <v>0</v>
      </c>
      <c r="D101" s="60">
        <v>1</v>
      </c>
      <c r="E101" s="60" t="s">
        <v>159</v>
      </c>
      <c r="F101" s="60"/>
      <c r="G101" s="60"/>
      <c r="H101" s="60">
        <f t="shared" si="5"/>
        <v>1</v>
      </c>
      <c r="CH101" s="75"/>
      <c r="CI101" s="75"/>
      <c r="CJ101" s="75"/>
      <c r="CK101" s="75"/>
      <c r="CL101" s="75"/>
      <c r="CM101" s="75"/>
      <c r="CN101" s="75"/>
      <c r="CO101" s="75"/>
      <c r="CP101" s="75"/>
      <c r="CQ101" s="75"/>
      <c r="CR101" s="75"/>
      <c r="CS101" s="75"/>
      <c r="CT101" s="75"/>
      <c r="CU101" s="75"/>
      <c r="CV101" s="75"/>
      <c r="CW101" s="75"/>
      <c r="CX101" s="75"/>
      <c r="CY101" s="75"/>
      <c r="CZ101" s="75"/>
      <c r="DA101" s="75"/>
      <c r="DB101" s="75"/>
      <c r="DC101" s="75"/>
      <c r="DD101" s="75"/>
      <c r="DE101" s="75"/>
      <c r="DF101" s="75"/>
      <c r="DG101" s="75"/>
      <c r="DH101" s="75"/>
      <c r="DI101" s="75"/>
      <c r="DJ101" s="75"/>
      <c r="DK101" s="75"/>
      <c r="DL101" s="75"/>
      <c r="DM101" s="75"/>
      <c r="DN101" s="75"/>
      <c r="DO101" s="75"/>
      <c r="DP101" s="75"/>
      <c r="DQ101" s="75"/>
      <c r="DR101" s="75"/>
      <c r="DS101" s="75"/>
      <c r="DT101" s="75"/>
      <c r="DU101" s="75"/>
      <c r="DV101" s="75"/>
      <c r="DW101" s="75"/>
      <c r="DX101" s="75"/>
      <c r="DY101" s="75"/>
      <c r="DZ101" s="75"/>
      <c r="EA101" s="75"/>
      <c r="EB101" s="75"/>
      <c r="EC101" s="75"/>
      <c r="ED101" s="75"/>
      <c r="EE101" s="75"/>
      <c r="EF101" s="75"/>
      <c r="EG101" s="75"/>
      <c r="EH101" s="75"/>
      <c r="EI101" s="75"/>
    </row>
    <row r="102" spans="1:157" s="113" customFormat="1" ht="28.8" outlineLevel="4" x14ac:dyDescent="0.3">
      <c r="A102" s="60" t="s">
        <v>160</v>
      </c>
      <c r="B102" s="116" t="s">
        <v>161</v>
      </c>
      <c r="C102" s="60">
        <v>0</v>
      </c>
      <c r="D102" s="60" t="s">
        <v>43</v>
      </c>
      <c r="E102" s="60" t="s">
        <v>94</v>
      </c>
      <c r="F102" s="60"/>
      <c r="G102" s="60"/>
      <c r="H102" s="60">
        <f t="shared" si="5"/>
        <v>1</v>
      </c>
      <c r="CH102" s="75"/>
      <c r="CI102" s="75"/>
      <c r="CJ102" s="75"/>
      <c r="CK102" s="75"/>
      <c r="CL102" s="75"/>
      <c r="CM102" s="75"/>
      <c r="CN102" s="75"/>
      <c r="CO102" s="75"/>
      <c r="CP102" s="75"/>
      <c r="CQ102" s="75"/>
      <c r="CR102" s="75"/>
      <c r="CS102" s="75"/>
      <c r="CT102" s="75"/>
      <c r="CU102" s="75"/>
      <c r="CV102" s="75"/>
      <c r="CW102" s="75"/>
      <c r="CX102" s="75"/>
      <c r="CY102" s="75"/>
      <c r="CZ102" s="75"/>
      <c r="DA102" s="75"/>
      <c r="DB102" s="75"/>
      <c r="DC102" s="75"/>
      <c r="DD102" s="75"/>
      <c r="DE102" s="75"/>
      <c r="DF102" s="75"/>
      <c r="DG102" s="75"/>
      <c r="DH102" s="75"/>
      <c r="DI102" s="75"/>
      <c r="DJ102" s="75"/>
      <c r="DK102" s="75"/>
      <c r="DL102" s="75"/>
      <c r="DM102" s="75"/>
      <c r="DN102" s="75"/>
      <c r="DO102" s="75"/>
      <c r="DP102" s="75"/>
      <c r="DQ102" s="75"/>
      <c r="DR102" s="75"/>
      <c r="DS102" s="75"/>
      <c r="DT102" s="75"/>
      <c r="DU102" s="75"/>
      <c r="DV102" s="75"/>
      <c r="DW102" s="75"/>
      <c r="DX102" s="75"/>
      <c r="DY102" s="75"/>
      <c r="DZ102" s="75"/>
      <c r="EA102" s="75"/>
      <c r="EB102" s="75"/>
      <c r="EC102" s="75"/>
      <c r="ED102" s="75"/>
      <c r="EE102" s="75"/>
      <c r="EF102" s="75"/>
      <c r="EG102" s="75"/>
      <c r="EH102" s="75"/>
      <c r="EI102" s="75"/>
    </row>
    <row r="103" spans="1:157" s="113" customFormat="1" ht="55.2" outlineLevel="3" x14ac:dyDescent="0.3">
      <c r="A103" s="60" t="s">
        <v>162</v>
      </c>
      <c r="B103" s="116" t="s">
        <v>163</v>
      </c>
      <c r="C103" s="60">
        <v>0</v>
      </c>
      <c r="D103" s="60">
        <v>1</v>
      </c>
      <c r="E103" s="60" t="s">
        <v>164</v>
      </c>
      <c r="F103" s="60"/>
      <c r="G103" s="60"/>
      <c r="H103" s="60">
        <f t="shared" si="5"/>
        <v>1</v>
      </c>
      <c r="I103" s="52" t="str">
        <f>SUBSTITUTE(CD103,".","/")</f>
        <v>Company/Contact</v>
      </c>
      <c r="J103" s="52"/>
      <c r="K103" s="96"/>
      <c r="L103" s="96"/>
      <c r="M103" s="67" t="s">
        <v>2169</v>
      </c>
      <c r="N103" s="67"/>
      <c r="O103" s="65" t="s">
        <v>2934</v>
      </c>
      <c r="P103" s="65"/>
      <c r="Q103" s="80" t="s">
        <v>2046</v>
      </c>
      <c r="R103" s="80"/>
      <c r="S103" s="81" t="s">
        <v>2059</v>
      </c>
      <c r="T103" s="82"/>
      <c r="U103" s="82"/>
      <c r="V103" s="82"/>
      <c r="W103" s="82"/>
      <c r="X103" s="82"/>
      <c r="Y103" s="82"/>
      <c r="Z103" s="82"/>
      <c r="AA103" s="82"/>
      <c r="AB103" s="82"/>
      <c r="AC103" s="82"/>
      <c r="AD103" s="82"/>
      <c r="AE103" s="82"/>
      <c r="AF103" s="83"/>
      <c r="AG103" s="83"/>
      <c r="AH103" s="83"/>
      <c r="AI103" s="83"/>
      <c r="AJ103" s="83"/>
      <c r="AK103" s="83"/>
      <c r="AL103" s="83"/>
      <c r="AM103" s="83"/>
      <c r="AN103" s="83"/>
      <c r="AO103" s="83"/>
      <c r="AP103" s="83"/>
      <c r="AQ103" s="83"/>
      <c r="AR103" s="83"/>
      <c r="AS103" s="83"/>
      <c r="AT103" s="84"/>
      <c r="AU103" s="84"/>
      <c r="AV103" s="84"/>
      <c r="AW103" s="84"/>
      <c r="AX103" s="84"/>
      <c r="AY103" s="84"/>
      <c r="AZ103" s="84" t="s">
        <v>2048</v>
      </c>
      <c r="BA103" s="84"/>
      <c r="BB103" s="84"/>
      <c r="BC103" s="84"/>
      <c r="BD103" s="84"/>
      <c r="BE103" s="84"/>
      <c r="BF103" s="84"/>
      <c r="BG103" s="84"/>
      <c r="BH103" s="84"/>
      <c r="BI103" s="84"/>
      <c r="BJ103" s="84"/>
      <c r="BK103" s="84"/>
      <c r="BL103" s="84"/>
      <c r="BM103" s="85"/>
      <c r="BN103" s="85"/>
      <c r="BO103" s="85"/>
      <c r="BP103" s="85"/>
      <c r="BQ103" s="85"/>
      <c r="BR103" s="85"/>
      <c r="BS103" s="85"/>
      <c r="BT103" s="85"/>
      <c r="BU103" s="85"/>
      <c r="BV103" s="86"/>
      <c r="BW103" s="87" t="s">
        <v>2214</v>
      </c>
      <c r="BX103" s="88"/>
      <c r="BY103" s="89"/>
      <c r="BZ103" s="65"/>
      <c r="CA103" s="65"/>
      <c r="CB103" s="90"/>
      <c r="CC103" s="91" t="s">
        <v>2061</v>
      </c>
      <c r="CD103" s="86" t="s">
        <v>2935</v>
      </c>
      <c r="CE103" s="92" t="s">
        <v>2048</v>
      </c>
      <c r="CF103" s="93" t="s">
        <v>2935</v>
      </c>
      <c r="CG103" s="94" t="s">
        <v>2061</v>
      </c>
      <c r="CH103" s="75"/>
      <c r="CI103" s="75"/>
      <c r="CJ103" s="75"/>
      <c r="CK103" s="75"/>
      <c r="CL103" s="75"/>
      <c r="CM103" s="75"/>
      <c r="CN103" s="75"/>
      <c r="CO103" s="75"/>
      <c r="CP103" s="75"/>
      <c r="CQ103" s="75"/>
      <c r="CR103" s="75"/>
      <c r="CS103" s="75"/>
      <c r="CT103" s="75"/>
      <c r="CU103" s="75"/>
      <c r="CV103" s="75"/>
      <c r="CW103" s="75"/>
      <c r="CX103" s="75"/>
      <c r="CY103" s="75"/>
      <c r="CZ103" s="75"/>
      <c r="DA103" s="75"/>
      <c r="DB103" s="75"/>
      <c r="DC103" s="75"/>
      <c r="DD103" s="75"/>
      <c r="DE103" s="75"/>
      <c r="DF103" s="75"/>
      <c r="DG103" s="75"/>
      <c r="DH103" s="75"/>
      <c r="DI103" s="75"/>
      <c r="DJ103" s="75"/>
      <c r="DK103" s="75"/>
      <c r="DL103" s="75"/>
      <c r="DM103" s="75"/>
      <c r="DN103" s="75"/>
      <c r="DO103" s="75"/>
      <c r="DP103" s="75"/>
      <c r="DQ103" s="75"/>
      <c r="DR103" s="75"/>
      <c r="DS103" s="75"/>
      <c r="DT103" s="75"/>
      <c r="DU103" s="75"/>
      <c r="DV103" s="75"/>
      <c r="DW103" s="75"/>
      <c r="DX103" s="75"/>
      <c r="DY103" s="75"/>
      <c r="DZ103" s="75"/>
      <c r="EA103" s="75"/>
      <c r="EB103" s="75"/>
      <c r="EC103" s="75"/>
      <c r="ED103" s="75"/>
      <c r="EE103" s="75"/>
      <c r="EF103" s="75"/>
      <c r="EG103" s="75"/>
      <c r="EH103" s="75"/>
      <c r="EI103" s="75"/>
    </row>
    <row r="104" spans="1:157" s="113" customFormat="1" ht="28.8" outlineLevel="4" x14ac:dyDescent="0.3">
      <c r="A104" s="60" t="s">
        <v>98</v>
      </c>
      <c r="B104" s="116" t="s">
        <v>165</v>
      </c>
      <c r="C104" s="60">
        <v>0</v>
      </c>
      <c r="D104" s="60">
        <v>1</v>
      </c>
      <c r="E104" s="60" t="s">
        <v>94</v>
      </c>
      <c r="F104" s="60"/>
      <c r="G104" s="60"/>
      <c r="H104" s="60">
        <f t="shared" si="5"/>
        <v>1</v>
      </c>
      <c r="CH104" s="75"/>
      <c r="CI104" s="75"/>
      <c r="CJ104" s="75"/>
      <c r="CK104" s="75"/>
      <c r="CL104" s="75"/>
      <c r="CM104" s="75"/>
      <c r="CN104" s="75"/>
      <c r="CO104" s="75"/>
      <c r="CP104" s="75"/>
      <c r="CQ104" s="75"/>
      <c r="CR104" s="75"/>
      <c r="CS104" s="75"/>
      <c r="CT104" s="75"/>
      <c r="CU104" s="75"/>
      <c r="CV104" s="75"/>
      <c r="CW104" s="75"/>
      <c r="CX104" s="75"/>
      <c r="CY104" s="75"/>
      <c r="CZ104" s="75"/>
      <c r="DA104" s="75"/>
      <c r="DB104" s="75"/>
      <c r="DC104" s="75"/>
      <c r="DD104" s="75"/>
      <c r="DE104" s="75"/>
      <c r="DF104" s="75"/>
      <c r="DG104" s="75"/>
      <c r="DH104" s="75"/>
      <c r="DI104" s="75"/>
      <c r="DJ104" s="75"/>
      <c r="DK104" s="75"/>
      <c r="DL104" s="75"/>
      <c r="DM104" s="75"/>
      <c r="DN104" s="75"/>
      <c r="DO104" s="75"/>
      <c r="DP104" s="75"/>
      <c r="DQ104" s="75"/>
      <c r="DR104" s="75"/>
      <c r="DS104" s="75"/>
      <c r="DT104" s="75"/>
      <c r="DU104" s="75"/>
      <c r="DV104" s="75"/>
      <c r="DW104" s="75"/>
      <c r="DX104" s="75"/>
      <c r="DY104" s="75"/>
      <c r="DZ104" s="75"/>
      <c r="EA104" s="75"/>
      <c r="EB104" s="75"/>
      <c r="EC104" s="75"/>
      <c r="ED104" s="75"/>
      <c r="EE104" s="75"/>
      <c r="EF104" s="75"/>
      <c r="EG104" s="75"/>
      <c r="EH104" s="75"/>
      <c r="EI104" s="75"/>
    </row>
    <row r="105" spans="1:157" s="113" customFormat="1" ht="28.8" outlineLevel="4" collapsed="1" x14ac:dyDescent="0.3">
      <c r="A105" s="60" t="s">
        <v>100</v>
      </c>
      <c r="B105" s="116" t="s">
        <v>166</v>
      </c>
      <c r="C105" s="60">
        <v>0</v>
      </c>
      <c r="D105" s="60">
        <v>1</v>
      </c>
      <c r="E105" s="60" t="s">
        <v>102</v>
      </c>
      <c r="F105" s="60"/>
      <c r="G105" s="60"/>
      <c r="H105" s="60">
        <f t="shared" si="5"/>
        <v>1</v>
      </c>
      <c r="CH105" s="75"/>
      <c r="CI105" s="75"/>
      <c r="CJ105" s="75"/>
      <c r="CK105" s="75"/>
      <c r="CL105" s="75"/>
      <c r="CM105" s="75"/>
      <c r="CN105" s="75"/>
      <c r="CO105" s="75"/>
      <c r="CP105" s="75"/>
      <c r="CQ105" s="75"/>
      <c r="CR105" s="75"/>
      <c r="CS105" s="75"/>
      <c r="CT105" s="75"/>
      <c r="CU105" s="75"/>
      <c r="CV105" s="75"/>
      <c r="CW105" s="75"/>
      <c r="CX105" s="75"/>
      <c r="CY105" s="75"/>
      <c r="CZ105" s="75"/>
      <c r="DA105" s="75"/>
      <c r="DB105" s="75"/>
      <c r="DC105" s="75"/>
      <c r="DD105" s="75"/>
      <c r="DE105" s="75"/>
      <c r="DF105" s="75"/>
      <c r="DG105" s="75"/>
      <c r="DH105" s="75"/>
      <c r="DI105" s="75"/>
      <c r="DJ105" s="75"/>
      <c r="DK105" s="75"/>
      <c r="DL105" s="75"/>
      <c r="DM105" s="75"/>
      <c r="DN105" s="75"/>
      <c r="DO105" s="75"/>
      <c r="DP105" s="75"/>
      <c r="DQ105" s="75"/>
      <c r="DR105" s="75"/>
      <c r="DS105" s="75"/>
      <c r="DT105" s="75"/>
      <c r="DU105" s="75"/>
      <c r="DV105" s="75"/>
      <c r="DW105" s="75"/>
      <c r="DX105" s="75"/>
      <c r="DY105" s="75"/>
      <c r="DZ105" s="75"/>
      <c r="EA105" s="75"/>
      <c r="EB105" s="75"/>
      <c r="EC105" s="75"/>
      <c r="ED105" s="75"/>
      <c r="EE105" s="75"/>
      <c r="EF105" s="75"/>
      <c r="EG105" s="75"/>
      <c r="EH105" s="75"/>
      <c r="EI105" s="75"/>
    </row>
    <row r="106" spans="1:157" s="113" customFormat="1" ht="28.8" hidden="1" outlineLevel="5" x14ac:dyDescent="0.3">
      <c r="A106" s="60" t="s">
        <v>103</v>
      </c>
      <c r="B106" s="116" t="s">
        <v>167</v>
      </c>
      <c r="C106" s="60">
        <v>0</v>
      </c>
      <c r="D106" s="60">
        <v>1</v>
      </c>
      <c r="E106" s="60" t="s">
        <v>13</v>
      </c>
      <c r="F106" s="60"/>
      <c r="G106" s="60"/>
      <c r="H106" s="60">
        <f t="shared" si="5"/>
        <v>1</v>
      </c>
      <c r="CH106" s="75"/>
      <c r="CI106" s="75"/>
      <c r="CJ106" s="75"/>
      <c r="CK106" s="75"/>
      <c r="CL106" s="75"/>
      <c r="CM106" s="75"/>
      <c r="CN106" s="75"/>
      <c r="CO106" s="75"/>
      <c r="CP106" s="75"/>
      <c r="CQ106" s="75"/>
      <c r="CR106" s="75"/>
      <c r="CS106" s="75"/>
      <c r="CT106" s="75"/>
      <c r="CU106" s="75"/>
      <c r="CV106" s="75"/>
      <c r="CW106" s="75"/>
      <c r="CX106" s="75"/>
      <c r="CY106" s="75"/>
      <c r="CZ106" s="75"/>
      <c r="DA106" s="75"/>
      <c r="DB106" s="75"/>
      <c r="DC106" s="75"/>
      <c r="DD106" s="75"/>
      <c r="DE106" s="75"/>
      <c r="DF106" s="75"/>
      <c r="DG106" s="75"/>
      <c r="DH106" s="75"/>
      <c r="DI106" s="75"/>
      <c r="DJ106" s="75"/>
      <c r="DK106" s="75"/>
      <c r="DL106" s="75"/>
      <c r="DM106" s="75"/>
      <c r="DN106" s="75"/>
      <c r="DO106" s="75"/>
      <c r="DP106" s="75"/>
      <c r="DQ106" s="75"/>
      <c r="DR106" s="75"/>
      <c r="DS106" s="75"/>
      <c r="DT106" s="75"/>
      <c r="DU106" s="75"/>
      <c r="DV106" s="75"/>
      <c r="DW106" s="75"/>
      <c r="DX106" s="75"/>
      <c r="DY106" s="75"/>
      <c r="DZ106" s="75"/>
      <c r="EA106" s="75"/>
      <c r="EB106" s="75"/>
      <c r="EC106" s="75"/>
      <c r="ED106" s="75"/>
      <c r="EE106" s="75"/>
      <c r="EF106" s="75"/>
      <c r="EG106" s="75"/>
      <c r="EH106" s="75"/>
      <c r="EI106" s="75"/>
    </row>
    <row r="107" spans="1:157" s="113" customFormat="1" ht="28.8" hidden="1" outlineLevel="5" x14ac:dyDescent="0.3">
      <c r="A107" s="60" t="s">
        <v>105</v>
      </c>
      <c r="B107" s="116" t="s">
        <v>168</v>
      </c>
      <c r="C107" s="60">
        <v>0</v>
      </c>
      <c r="D107" s="60">
        <v>1</v>
      </c>
      <c r="E107" s="60" t="s">
        <v>94</v>
      </c>
      <c r="F107" s="60"/>
      <c r="G107" s="60"/>
      <c r="H107" s="60">
        <f t="shared" si="5"/>
        <v>1</v>
      </c>
      <c r="I107" s="73"/>
      <c r="J107" s="73"/>
      <c r="K107" s="73"/>
      <c r="L107" s="73"/>
      <c r="M107" s="73"/>
      <c r="N107" s="73"/>
      <c r="O107" s="75"/>
      <c r="P107" s="75"/>
      <c r="Q107" s="144"/>
      <c r="R107" s="144"/>
      <c r="S107" s="145"/>
      <c r="T107" s="144"/>
      <c r="U107" s="144"/>
      <c r="V107" s="144"/>
      <c r="W107" s="144"/>
      <c r="X107" s="144"/>
      <c r="Y107" s="144"/>
      <c r="Z107" s="144"/>
      <c r="AA107" s="144"/>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c r="BE107" s="144"/>
      <c r="BF107" s="144"/>
      <c r="BG107" s="144"/>
      <c r="BH107" s="144"/>
      <c r="BI107" s="144"/>
      <c r="BJ107" s="144"/>
      <c r="BK107" s="144"/>
      <c r="BL107" s="144"/>
      <c r="BM107" s="144"/>
      <c r="BN107" s="144"/>
      <c r="BO107" s="144"/>
      <c r="BP107" s="144"/>
      <c r="BQ107" s="144"/>
      <c r="BR107" s="144"/>
      <c r="BS107" s="144"/>
      <c r="BT107" s="144"/>
      <c r="BU107" s="144"/>
      <c r="BV107" s="75"/>
      <c r="BW107" s="148"/>
      <c r="BX107" s="146"/>
      <c r="BY107" s="75"/>
      <c r="BZ107" s="75"/>
      <c r="CA107" s="75"/>
      <c r="CB107" s="75"/>
      <c r="CC107" s="144"/>
      <c r="CD107" s="75"/>
      <c r="CE107" s="148"/>
      <c r="CF107" s="75"/>
      <c r="CG107" s="144"/>
      <c r="CH107" s="75"/>
      <c r="CI107" s="75"/>
      <c r="CJ107" s="75"/>
      <c r="CK107" s="75"/>
      <c r="CL107" s="75"/>
      <c r="CM107" s="75"/>
      <c r="CN107" s="75"/>
      <c r="CO107" s="75"/>
      <c r="CP107" s="75"/>
      <c r="CQ107" s="75"/>
      <c r="CR107" s="75"/>
      <c r="CS107" s="75"/>
      <c r="CT107" s="75"/>
      <c r="CU107" s="75"/>
      <c r="CV107" s="75"/>
      <c r="CW107" s="75"/>
      <c r="CX107" s="75"/>
      <c r="CY107" s="75"/>
      <c r="CZ107" s="75"/>
      <c r="DA107" s="75"/>
      <c r="DB107" s="75"/>
      <c r="DC107" s="75"/>
      <c r="DD107" s="75"/>
      <c r="DE107" s="75"/>
      <c r="DF107" s="75"/>
      <c r="DG107" s="75"/>
      <c r="DH107" s="75"/>
      <c r="DI107" s="75"/>
      <c r="DJ107" s="75"/>
      <c r="DK107" s="75"/>
      <c r="DL107" s="75"/>
      <c r="DM107" s="75"/>
      <c r="DN107" s="75"/>
      <c r="DO107" s="75"/>
      <c r="DP107" s="75"/>
      <c r="DQ107" s="75"/>
      <c r="DR107" s="75"/>
      <c r="DS107" s="75"/>
      <c r="DT107" s="75"/>
      <c r="DU107" s="75"/>
      <c r="DV107" s="75"/>
      <c r="DW107" s="75"/>
      <c r="DX107" s="75"/>
      <c r="DY107" s="75"/>
      <c r="DZ107" s="75"/>
      <c r="EA107" s="75"/>
      <c r="EB107" s="75"/>
      <c r="EC107" s="75"/>
      <c r="ED107" s="75"/>
      <c r="EE107" s="75"/>
      <c r="EF107" s="75"/>
      <c r="EG107" s="75"/>
      <c r="EH107" s="75"/>
      <c r="EI107" s="75"/>
    </row>
    <row r="108" spans="1:157" s="113" customFormat="1" ht="28.8" hidden="1" outlineLevel="5" x14ac:dyDescent="0.3">
      <c r="A108" s="60" t="s">
        <v>107</v>
      </c>
      <c r="B108" s="116" t="s">
        <v>169</v>
      </c>
      <c r="C108" s="60">
        <v>0</v>
      </c>
      <c r="D108" s="60">
        <v>1</v>
      </c>
      <c r="E108" s="60" t="s">
        <v>94</v>
      </c>
      <c r="F108" s="60"/>
      <c r="G108" s="60"/>
      <c r="H108" s="60">
        <f t="shared" si="5"/>
        <v>1</v>
      </c>
      <c r="I108" s="73"/>
      <c r="J108" s="73"/>
      <c r="K108" s="73"/>
      <c r="L108" s="73"/>
      <c r="M108" s="73"/>
      <c r="N108" s="73"/>
      <c r="O108" s="76"/>
      <c r="P108" s="75"/>
      <c r="Q108" s="144"/>
      <c r="R108" s="144"/>
      <c r="S108" s="145"/>
      <c r="T108" s="144"/>
      <c r="U108" s="144"/>
      <c r="V108" s="144"/>
      <c r="W108" s="144"/>
      <c r="X108" s="144"/>
      <c r="Y108" s="144"/>
      <c r="Z108" s="144"/>
      <c r="AA108" s="144"/>
      <c r="AB108" s="144"/>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c r="BE108" s="144"/>
      <c r="BF108" s="144"/>
      <c r="BG108" s="144"/>
      <c r="BH108" s="144"/>
      <c r="BI108" s="144"/>
      <c r="BJ108" s="144"/>
      <c r="BK108" s="144"/>
      <c r="BL108" s="144"/>
      <c r="BM108" s="144"/>
      <c r="BN108" s="144"/>
      <c r="BO108" s="144"/>
      <c r="BP108" s="144"/>
      <c r="BQ108" s="144"/>
      <c r="BR108" s="144"/>
      <c r="BS108" s="144"/>
      <c r="BT108" s="144"/>
      <c r="BU108" s="144"/>
      <c r="BV108" s="75"/>
      <c r="BW108" s="148"/>
      <c r="BX108" s="146"/>
      <c r="BY108" s="75"/>
      <c r="BZ108" s="75"/>
      <c r="CA108" s="75"/>
      <c r="CB108" s="75"/>
      <c r="CC108" s="144"/>
      <c r="CD108" s="75"/>
      <c r="CE108" s="148"/>
      <c r="CF108" s="75"/>
      <c r="CG108" s="144"/>
      <c r="CH108" s="75"/>
      <c r="CI108" s="75"/>
      <c r="CJ108" s="75"/>
      <c r="CK108" s="75"/>
      <c r="CL108" s="75"/>
      <c r="CM108" s="75"/>
      <c r="CN108" s="75"/>
      <c r="CO108" s="75"/>
      <c r="CP108" s="75"/>
      <c r="CQ108" s="75"/>
      <c r="CR108" s="75"/>
      <c r="CS108" s="75"/>
      <c r="CT108" s="75"/>
      <c r="CU108" s="75"/>
      <c r="CV108" s="75"/>
      <c r="CW108" s="75"/>
      <c r="CX108" s="75"/>
      <c r="CY108" s="75"/>
      <c r="CZ108" s="75"/>
      <c r="DA108" s="75"/>
      <c r="DB108" s="75"/>
      <c r="DC108" s="75"/>
      <c r="DD108" s="75"/>
      <c r="DE108" s="75"/>
      <c r="DF108" s="75"/>
      <c r="DG108" s="75"/>
      <c r="DH108" s="75"/>
      <c r="DI108" s="75"/>
      <c r="DJ108" s="75"/>
      <c r="DK108" s="75"/>
      <c r="DL108" s="75"/>
      <c r="DM108" s="75"/>
      <c r="DN108" s="75"/>
      <c r="DO108" s="75"/>
      <c r="DP108" s="75"/>
      <c r="DQ108" s="75"/>
      <c r="DR108" s="75"/>
      <c r="DS108" s="75"/>
      <c r="DT108" s="75"/>
      <c r="DU108" s="75"/>
      <c r="DV108" s="75"/>
      <c r="DW108" s="75"/>
      <c r="DX108" s="75"/>
      <c r="DY108" s="75"/>
      <c r="DZ108" s="75"/>
      <c r="EA108" s="75"/>
      <c r="EB108" s="75"/>
      <c r="EC108" s="75"/>
      <c r="ED108" s="75"/>
      <c r="EE108" s="75"/>
      <c r="EF108" s="75"/>
      <c r="EG108" s="75"/>
      <c r="EH108" s="75"/>
      <c r="EI108" s="75"/>
    </row>
    <row r="109" spans="1:157" s="113" customFormat="1" ht="28.8" hidden="1" outlineLevel="5" x14ac:dyDescent="0.3">
      <c r="A109" s="60" t="s">
        <v>109</v>
      </c>
      <c r="B109" s="116" t="s">
        <v>170</v>
      </c>
      <c r="C109" s="60">
        <v>0</v>
      </c>
      <c r="D109" s="60">
        <v>1</v>
      </c>
      <c r="E109" s="60" t="s">
        <v>94</v>
      </c>
      <c r="F109" s="60"/>
      <c r="G109" s="60"/>
      <c r="H109" s="60">
        <f t="shared" si="5"/>
        <v>1</v>
      </c>
      <c r="I109" s="73"/>
      <c r="J109" s="73"/>
      <c r="K109" s="73"/>
      <c r="L109" s="73"/>
      <c r="M109" s="73"/>
      <c r="N109" s="73"/>
      <c r="O109" s="76"/>
      <c r="P109" s="75"/>
      <c r="Q109" s="144"/>
      <c r="R109" s="144"/>
      <c r="S109" s="145"/>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c r="BE109" s="144"/>
      <c r="BF109" s="144"/>
      <c r="BG109" s="144"/>
      <c r="BH109" s="144"/>
      <c r="BI109" s="144"/>
      <c r="BJ109" s="144"/>
      <c r="BK109" s="144"/>
      <c r="BL109" s="144"/>
      <c r="BM109" s="144"/>
      <c r="BN109" s="144"/>
      <c r="BO109" s="144"/>
      <c r="BP109" s="144"/>
      <c r="BQ109" s="144"/>
      <c r="BR109" s="144"/>
      <c r="BS109" s="144"/>
      <c r="BT109" s="144"/>
      <c r="BU109" s="144"/>
      <c r="BV109" s="75"/>
      <c r="BW109" s="148"/>
      <c r="BX109" s="146"/>
      <c r="BY109" s="75"/>
      <c r="BZ109" s="75"/>
      <c r="CA109" s="75"/>
      <c r="CB109" s="75"/>
      <c r="CC109" s="144"/>
      <c r="CD109" s="75"/>
      <c r="CE109" s="148"/>
      <c r="CF109" s="75"/>
      <c r="CG109" s="144"/>
      <c r="CH109" s="75"/>
      <c r="CI109" s="75"/>
      <c r="CJ109" s="75"/>
      <c r="CK109" s="75"/>
      <c r="CL109" s="75"/>
      <c r="CM109" s="75"/>
      <c r="CN109" s="75"/>
      <c r="CO109" s="75"/>
      <c r="CP109" s="75"/>
      <c r="CQ109" s="75"/>
      <c r="CR109" s="75"/>
      <c r="CS109" s="75"/>
      <c r="CT109" s="75"/>
      <c r="CU109" s="75"/>
      <c r="CV109" s="75"/>
      <c r="CW109" s="75"/>
      <c r="CX109" s="75"/>
      <c r="CY109" s="75"/>
      <c r="CZ109" s="75"/>
      <c r="DA109" s="75"/>
      <c r="DB109" s="75"/>
      <c r="DC109" s="75"/>
      <c r="DD109" s="75"/>
      <c r="DE109" s="75"/>
      <c r="DF109" s="75"/>
      <c r="DG109" s="75"/>
      <c r="DH109" s="75"/>
      <c r="DI109" s="75"/>
      <c r="DJ109" s="75"/>
      <c r="DK109" s="75"/>
      <c r="DL109" s="75"/>
      <c r="DM109" s="75"/>
      <c r="DN109" s="75"/>
      <c r="DO109" s="75"/>
      <c r="DP109" s="75"/>
      <c r="DQ109" s="75"/>
      <c r="DR109" s="75"/>
      <c r="DS109" s="75"/>
      <c r="DT109" s="75"/>
      <c r="DU109" s="75"/>
      <c r="DV109" s="75"/>
      <c r="DW109" s="75"/>
      <c r="DX109" s="75"/>
      <c r="DY109" s="75"/>
      <c r="DZ109" s="75"/>
      <c r="EA109" s="75"/>
      <c r="EB109" s="75"/>
      <c r="EC109" s="75"/>
      <c r="ED109" s="75"/>
      <c r="EE109" s="75"/>
      <c r="EF109" s="75"/>
      <c r="EG109" s="75"/>
      <c r="EH109" s="75"/>
      <c r="EI109" s="75"/>
    </row>
    <row r="110" spans="1:157" s="113" customFormat="1" ht="28.8" hidden="1" outlineLevel="5" x14ac:dyDescent="0.3">
      <c r="A110" s="60" t="s">
        <v>111</v>
      </c>
      <c r="B110" s="116" t="s">
        <v>171</v>
      </c>
      <c r="C110" s="60">
        <v>0</v>
      </c>
      <c r="D110" s="60">
        <v>1</v>
      </c>
      <c r="E110" s="60" t="s">
        <v>94</v>
      </c>
      <c r="F110" s="60"/>
      <c r="G110" s="60"/>
      <c r="H110" s="60">
        <f t="shared" si="5"/>
        <v>1</v>
      </c>
      <c r="I110" s="73"/>
      <c r="J110" s="73"/>
      <c r="K110" s="73"/>
      <c r="L110" s="73"/>
      <c r="M110" s="73"/>
      <c r="N110" s="73"/>
      <c r="O110" s="74"/>
      <c r="P110" s="75"/>
      <c r="Q110" s="144"/>
      <c r="R110" s="144"/>
      <c r="S110" s="145"/>
      <c r="T110" s="144"/>
      <c r="U110" s="144"/>
      <c r="V110" s="144"/>
      <c r="W110" s="144"/>
      <c r="X110" s="144"/>
      <c r="Y110" s="144"/>
      <c r="Z110" s="144"/>
      <c r="AA110" s="144"/>
      <c r="AB110" s="144"/>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c r="BD110" s="144"/>
      <c r="BE110" s="144"/>
      <c r="BF110" s="144"/>
      <c r="BG110" s="144"/>
      <c r="BH110" s="144"/>
      <c r="BI110" s="144"/>
      <c r="BJ110" s="144"/>
      <c r="BK110" s="144"/>
      <c r="BL110" s="144"/>
      <c r="BM110" s="144"/>
      <c r="BN110" s="144"/>
      <c r="BO110" s="144"/>
      <c r="BP110" s="144"/>
      <c r="BQ110" s="144"/>
      <c r="BR110" s="144"/>
      <c r="BS110" s="144"/>
      <c r="BT110" s="144"/>
      <c r="BU110" s="144"/>
      <c r="BV110" s="75"/>
      <c r="BW110" s="144"/>
      <c r="BX110" s="146"/>
      <c r="BY110" s="75"/>
      <c r="BZ110" s="75"/>
      <c r="CA110" s="75"/>
      <c r="CB110" s="75"/>
      <c r="CC110" s="144"/>
      <c r="CD110" s="75"/>
      <c r="CE110" s="144"/>
      <c r="CF110" s="75"/>
      <c r="CG110" s="144"/>
      <c r="CH110" s="75"/>
      <c r="CI110" s="75"/>
      <c r="CJ110" s="75"/>
      <c r="CK110" s="75"/>
      <c r="CL110" s="75"/>
      <c r="CM110" s="75"/>
      <c r="CN110" s="75"/>
      <c r="CO110" s="75"/>
      <c r="CP110" s="75"/>
      <c r="CQ110" s="75"/>
      <c r="CR110" s="75"/>
      <c r="CS110" s="75"/>
      <c r="CT110" s="75"/>
      <c r="CU110" s="75"/>
      <c r="CV110" s="75"/>
      <c r="CW110" s="75"/>
      <c r="CX110" s="75"/>
      <c r="CY110" s="75"/>
      <c r="CZ110" s="75"/>
      <c r="DA110" s="75"/>
      <c r="DB110" s="75"/>
      <c r="DC110" s="75"/>
      <c r="DD110" s="75"/>
      <c r="DE110" s="75"/>
      <c r="DF110" s="75"/>
      <c r="DG110" s="75"/>
      <c r="DH110" s="75"/>
      <c r="DI110" s="75"/>
      <c r="DJ110" s="75"/>
      <c r="DK110" s="75"/>
      <c r="DL110" s="75"/>
      <c r="DM110" s="75"/>
      <c r="DN110" s="75"/>
      <c r="DO110" s="75"/>
      <c r="DP110" s="75"/>
      <c r="DQ110" s="75"/>
      <c r="DR110" s="75"/>
      <c r="DS110" s="75"/>
      <c r="DT110" s="75"/>
      <c r="DU110" s="75"/>
      <c r="DV110" s="75"/>
      <c r="DW110" s="75"/>
      <c r="DX110" s="75"/>
      <c r="DY110" s="75"/>
      <c r="DZ110" s="75"/>
      <c r="EA110" s="75"/>
      <c r="EB110" s="75"/>
      <c r="EC110" s="75"/>
      <c r="ED110" s="75"/>
      <c r="EE110" s="75"/>
      <c r="EF110" s="75"/>
      <c r="EG110" s="75"/>
      <c r="EH110" s="75"/>
      <c r="EI110" s="75"/>
    </row>
    <row r="111" spans="1:157" s="113" customFormat="1" ht="28.8" hidden="1" outlineLevel="5" x14ac:dyDescent="0.3">
      <c r="A111" s="60" t="s">
        <v>113</v>
      </c>
      <c r="B111" s="116" t="s">
        <v>172</v>
      </c>
      <c r="C111" s="60">
        <v>0</v>
      </c>
      <c r="D111" s="60">
        <v>1</v>
      </c>
      <c r="E111" s="60" t="s">
        <v>94</v>
      </c>
      <c r="F111" s="60"/>
      <c r="G111" s="60"/>
      <c r="H111" s="60">
        <f t="shared" si="5"/>
        <v>1</v>
      </c>
      <c r="I111" s="73"/>
      <c r="J111" s="73"/>
      <c r="K111" s="73"/>
      <c r="L111" s="73"/>
      <c r="M111" s="73"/>
      <c r="N111" s="73"/>
      <c r="O111" s="75"/>
      <c r="P111" s="75"/>
      <c r="Q111" s="144"/>
      <c r="R111" s="144"/>
      <c r="S111" s="145"/>
      <c r="T111" s="144"/>
      <c r="U111" s="144"/>
      <c r="V111" s="144"/>
      <c r="W111" s="144"/>
      <c r="X111" s="144"/>
      <c r="Y111" s="144"/>
      <c r="Z111" s="144"/>
      <c r="AA111" s="144"/>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c r="BD111" s="144"/>
      <c r="BE111" s="144"/>
      <c r="BF111" s="144"/>
      <c r="BG111" s="144"/>
      <c r="BH111" s="144"/>
      <c r="BI111" s="144"/>
      <c r="BJ111" s="144"/>
      <c r="BK111" s="144"/>
      <c r="BL111" s="144"/>
      <c r="BM111" s="144"/>
      <c r="BN111" s="144"/>
      <c r="BO111" s="144"/>
      <c r="BP111" s="144"/>
      <c r="BQ111" s="144"/>
      <c r="BR111" s="144"/>
      <c r="BS111" s="144"/>
      <c r="BT111" s="144"/>
      <c r="BU111" s="144"/>
      <c r="BV111" s="75"/>
      <c r="BW111" s="144"/>
      <c r="BX111" s="146"/>
      <c r="BY111" s="75"/>
      <c r="BZ111" s="75"/>
      <c r="CA111" s="75"/>
      <c r="CB111" s="75"/>
      <c r="CC111" s="144"/>
      <c r="CD111" s="75"/>
      <c r="CE111" s="144"/>
      <c r="CF111" s="75"/>
      <c r="CG111" s="144"/>
      <c r="CH111" s="75"/>
      <c r="CI111" s="75"/>
      <c r="CJ111" s="75"/>
      <c r="CK111" s="75"/>
      <c r="CL111" s="75"/>
      <c r="CM111" s="75"/>
      <c r="CN111" s="75"/>
      <c r="CO111" s="75"/>
      <c r="CP111" s="75"/>
      <c r="CQ111" s="75"/>
      <c r="CR111" s="75"/>
      <c r="CS111" s="75"/>
      <c r="CT111" s="75"/>
      <c r="CU111" s="75"/>
      <c r="CV111" s="75"/>
      <c r="CW111" s="75"/>
      <c r="CX111" s="75"/>
      <c r="CY111" s="75"/>
      <c r="CZ111" s="75"/>
      <c r="DA111" s="75"/>
      <c r="DB111" s="75"/>
      <c r="DC111" s="75"/>
      <c r="DD111" s="75"/>
      <c r="DE111" s="75"/>
      <c r="DF111" s="75"/>
      <c r="DG111" s="75"/>
      <c r="DH111" s="75"/>
      <c r="DI111" s="75"/>
      <c r="DJ111" s="75"/>
      <c r="DK111" s="75"/>
      <c r="DL111" s="75"/>
      <c r="DM111" s="75"/>
      <c r="DN111" s="75"/>
      <c r="DO111" s="75"/>
      <c r="DP111" s="75"/>
      <c r="DQ111" s="75"/>
      <c r="DR111" s="75"/>
      <c r="DS111" s="75"/>
      <c r="DT111" s="75"/>
      <c r="DU111" s="75"/>
      <c r="DV111" s="75"/>
      <c r="DW111" s="75"/>
      <c r="DX111" s="75"/>
      <c r="DY111" s="75"/>
      <c r="DZ111" s="75"/>
      <c r="EA111" s="75"/>
      <c r="EB111" s="75"/>
      <c r="EC111" s="75"/>
      <c r="ED111" s="75"/>
      <c r="EE111" s="75"/>
      <c r="EF111" s="75"/>
      <c r="EG111" s="75"/>
      <c r="EH111" s="75"/>
      <c r="EI111" s="75"/>
    </row>
    <row r="112" spans="1:157" s="113" customFormat="1" ht="28.8" hidden="1" outlineLevel="5" x14ac:dyDescent="0.3">
      <c r="A112" s="60" t="s">
        <v>115</v>
      </c>
      <c r="B112" s="116" t="s">
        <v>173</v>
      </c>
      <c r="C112" s="60">
        <v>0</v>
      </c>
      <c r="D112" s="60">
        <v>1</v>
      </c>
      <c r="E112" s="60" t="s">
        <v>94</v>
      </c>
      <c r="F112" s="60"/>
      <c r="G112" s="60"/>
      <c r="H112" s="60">
        <f t="shared" si="5"/>
        <v>1</v>
      </c>
      <c r="I112" s="73"/>
      <c r="J112" s="73"/>
      <c r="K112" s="73"/>
      <c r="L112" s="73"/>
      <c r="M112" s="73"/>
      <c r="N112" s="73"/>
      <c r="O112" s="75"/>
      <c r="P112" s="75"/>
      <c r="Q112" s="144"/>
      <c r="R112" s="144"/>
      <c r="S112" s="145"/>
      <c r="T112" s="144"/>
      <c r="U112" s="144"/>
      <c r="V112" s="144"/>
      <c r="W112" s="144"/>
      <c r="X112" s="144"/>
      <c r="Y112" s="144"/>
      <c r="Z112" s="144"/>
      <c r="AA112" s="144"/>
      <c r="AB112" s="144"/>
      <c r="AC112" s="144"/>
      <c r="AD112" s="144"/>
      <c r="AE112" s="144"/>
      <c r="AF112" s="144"/>
      <c r="AG112" s="144"/>
      <c r="AH112" s="144"/>
      <c r="AI112" s="144"/>
      <c r="AJ112" s="144"/>
      <c r="AK112" s="144"/>
      <c r="AL112" s="144"/>
      <c r="AM112" s="144"/>
      <c r="AN112" s="144"/>
      <c r="AO112" s="144"/>
      <c r="AP112" s="144"/>
      <c r="AQ112" s="144"/>
      <c r="AR112" s="144"/>
      <c r="AS112" s="144"/>
      <c r="AT112" s="144"/>
      <c r="AU112" s="144"/>
      <c r="AV112" s="144"/>
      <c r="AW112" s="144"/>
      <c r="AX112" s="144"/>
      <c r="AY112" s="144"/>
      <c r="AZ112" s="144"/>
      <c r="BA112" s="144"/>
      <c r="BB112" s="144"/>
      <c r="BC112" s="144"/>
      <c r="BD112" s="144"/>
      <c r="BE112" s="144"/>
      <c r="BF112" s="144"/>
      <c r="BG112" s="144"/>
      <c r="BH112" s="144"/>
      <c r="BI112" s="144"/>
      <c r="BJ112" s="144"/>
      <c r="BK112" s="144"/>
      <c r="BL112" s="144"/>
      <c r="BM112" s="144"/>
      <c r="BN112" s="144"/>
      <c r="BO112" s="144"/>
      <c r="BP112" s="144"/>
      <c r="BQ112" s="144"/>
      <c r="BR112" s="144"/>
      <c r="BS112" s="144"/>
      <c r="BT112" s="144"/>
      <c r="BU112" s="144"/>
      <c r="BV112" s="75"/>
      <c r="BW112" s="146"/>
      <c r="BX112" s="146"/>
      <c r="BY112" s="149"/>
      <c r="BZ112" s="75"/>
      <c r="CA112" s="75"/>
      <c r="CB112" s="75"/>
      <c r="CC112" s="144"/>
      <c r="CD112" s="75"/>
      <c r="CE112" s="144"/>
      <c r="CF112" s="75"/>
      <c r="CG112" s="144"/>
      <c r="CH112" s="75"/>
      <c r="CI112" s="75"/>
      <c r="CJ112" s="75"/>
      <c r="CK112" s="75"/>
      <c r="CL112" s="75"/>
      <c r="CM112" s="75"/>
      <c r="CN112" s="75"/>
      <c r="CO112" s="75"/>
      <c r="CP112" s="75"/>
      <c r="CQ112" s="75"/>
      <c r="CR112" s="75"/>
      <c r="CS112" s="75"/>
      <c r="CT112" s="75"/>
      <c r="CU112" s="75"/>
      <c r="CV112" s="75"/>
      <c r="CW112" s="75"/>
      <c r="CX112" s="75"/>
      <c r="CY112" s="75"/>
      <c r="CZ112" s="75"/>
      <c r="DA112" s="75"/>
      <c r="DB112" s="75"/>
      <c r="DC112" s="75"/>
      <c r="DD112" s="75"/>
      <c r="DE112" s="75"/>
      <c r="DF112" s="75"/>
      <c r="DG112" s="75"/>
      <c r="DH112" s="75"/>
      <c r="DI112" s="75"/>
      <c r="DJ112" s="75"/>
      <c r="DK112" s="75"/>
      <c r="DL112" s="75"/>
      <c r="DM112" s="75"/>
      <c r="DN112" s="75"/>
      <c r="DO112" s="75"/>
      <c r="DP112" s="75"/>
      <c r="DQ112" s="75"/>
      <c r="DR112" s="75"/>
      <c r="DS112" s="75"/>
      <c r="DT112" s="75"/>
      <c r="DU112" s="75"/>
      <c r="DV112" s="75"/>
      <c r="DW112" s="75"/>
      <c r="DX112" s="75"/>
      <c r="DY112" s="75"/>
      <c r="DZ112" s="75"/>
      <c r="EA112" s="75"/>
      <c r="EB112" s="75"/>
      <c r="EC112" s="75"/>
      <c r="ED112" s="75"/>
      <c r="EE112" s="75"/>
      <c r="EF112" s="75"/>
      <c r="EG112" s="75"/>
      <c r="EH112" s="75"/>
      <c r="EI112" s="75"/>
    </row>
    <row r="113" spans="1:157" s="113" customFormat="1" ht="28.8" hidden="1" outlineLevel="5" x14ac:dyDescent="0.3">
      <c r="A113" s="60" t="s">
        <v>117</v>
      </c>
      <c r="B113" s="116" t="s">
        <v>174</v>
      </c>
      <c r="C113" s="60">
        <v>0</v>
      </c>
      <c r="D113" s="60">
        <v>1</v>
      </c>
      <c r="E113" s="60" t="s">
        <v>94</v>
      </c>
      <c r="F113" s="60"/>
      <c r="G113" s="60"/>
      <c r="H113" s="60">
        <f t="shared" si="5"/>
        <v>1</v>
      </c>
      <c r="I113" s="73"/>
      <c r="J113" s="73"/>
      <c r="K113" s="73"/>
      <c r="L113" s="73"/>
      <c r="M113" s="73"/>
      <c r="N113" s="73"/>
      <c r="O113" s="75"/>
      <c r="P113" s="75"/>
      <c r="Q113" s="144"/>
      <c r="R113" s="144"/>
      <c r="S113" s="145"/>
      <c r="T113" s="144"/>
      <c r="U113" s="144"/>
      <c r="V113" s="144"/>
      <c r="W113" s="144"/>
      <c r="X113" s="144"/>
      <c r="Y113" s="144"/>
      <c r="Z113" s="144"/>
      <c r="AA113" s="144"/>
      <c r="AB113" s="144"/>
      <c r="AC113" s="144"/>
      <c r="AD113" s="144"/>
      <c r="AE113" s="144"/>
      <c r="AF113" s="144"/>
      <c r="AG113" s="144"/>
      <c r="AH113" s="144"/>
      <c r="AI113" s="144"/>
      <c r="AJ113" s="144"/>
      <c r="AK113" s="144"/>
      <c r="AL113" s="144"/>
      <c r="AM113" s="144"/>
      <c r="AN113" s="144"/>
      <c r="AO113" s="144"/>
      <c r="AP113" s="144"/>
      <c r="AQ113" s="144"/>
      <c r="AR113" s="144"/>
      <c r="AS113" s="144"/>
      <c r="AT113" s="144"/>
      <c r="AU113" s="144"/>
      <c r="AV113" s="144"/>
      <c r="AW113" s="144"/>
      <c r="AX113" s="144"/>
      <c r="AY113" s="144"/>
      <c r="AZ113" s="144"/>
      <c r="BA113" s="144"/>
      <c r="BB113" s="144"/>
      <c r="BC113" s="144"/>
      <c r="BD113" s="144"/>
      <c r="BE113" s="144"/>
      <c r="BF113" s="144"/>
      <c r="BG113" s="144"/>
      <c r="BH113" s="144"/>
      <c r="BI113" s="144"/>
      <c r="BJ113" s="144"/>
      <c r="BK113" s="144"/>
      <c r="BL113" s="144"/>
      <c r="BM113" s="144"/>
      <c r="BN113" s="144"/>
      <c r="BO113" s="144"/>
      <c r="BP113" s="144"/>
      <c r="BQ113" s="144"/>
      <c r="BR113" s="144"/>
      <c r="BS113" s="144"/>
      <c r="BT113" s="144"/>
      <c r="BU113" s="144"/>
      <c r="BV113" s="75"/>
      <c r="BW113" s="144"/>
      <c r="BX113" s="146"/>
      <c r="BY113" s="75"/>
      <c r="BZ113" s="75"/>
      <c r="CA113" s="75"/>
      <c r="CB113" s="75"/>
      <c r="CC113" s="144"/>
      <c r="CD113" s="75"/>
      <c r="CE113" s="144"/>
      <c r="CF113" s="75"/>
      <c r="CG113" s="144"/>
      <c r="CH113" s="75"/>
      <c r="CI113" s="75"/>
      <c r="CJ113" s="75"/>
      <c r="CK113" s="75"/>
      <c r="CL113" s="75"/>
      <c r="CM113" s="75"/>
      <c r="CN113" s="75"/>
      <c r="CO113" s="75"/>
      <c r="CP113" s="75"/>
      <c r="CQ113" s="75"/>
      <c r="CR113" s="75"/>
      <c r="CS113" s="75"/>
      <c r="CT113" s="75"/>
      <c r="CU113" s="75"/>
      <c r="CV113" s="75"/>
      <c r="CW113" s="75"/>
      <c r="CX113" s="75"/>
      <c r="CY113" s="75"/>
      <c r="CZ113" s="75"/>
      <c r="DA113" s="75"/>
      <c r="DB113" s="75"/>
      <c r="DC113" s="75"/>
      <c r="DD113" s="75"/>
      <c r="DE113" s="75"/>
      <c r="DF113" s="75"/>
      <c r="DG113" s="75"/>
      <c r="DH113" s="75"/>
      <c r="DI113" s="75"/>
      <c r="DJ113" s="75"/>
      <c r="DK113" s="75"/>
      <c r="DL113" s="75"/>
      <c r="DM113" s="75"/>
      <c r="DN113" s="75"/>
      <c r="DO113" s="75"/>
      <c r="DP113" s="75"/>
      <c r="DQ113" s="75"/>
      <c r="DR113" s="75"/>
      <c r="DS113" s="75"/>
      <c r="DT113" s="75"/>
      <c r="DU113" s="75"/>
      <c r="DV113" s="75"/>
      <c r="DW113" s="75"/>
      <c r="DX113" s="75"/>
      <c r="DY113" s="75"/>
      <c r="DZ113" s="75"/>
      <c r="EA113" s="75"/>
      <c r="EB113" s="75"/>
      <c r="EC113" s="75"/>
      <c r="ED113" s="75"/>
      <c r="EE113" s="75"/>
      <c r="EF113" s="75"/>
      <c r="EG113" s="75"/>
      <c r="EH113" s="75"/>
      <c r="EI113" s="75"/>
    </row>
    <row r="114" spans="1:157" s="113" customFormat="1" ht="28.8" hidden="1" outlineLevel="5" x14ac:dyDescent="0.3">
      <c r="A114" s="60" t="s">
        <v>119</v>
      </c>
      <c r="B114" s="116" t="s">
        <v>175</v>
      </c>
      <c r="C114" s="60">
        <v>0</v>
      </c>
      <c r="D114" s="60">
        <v>1</v>
      </c>
      <c r="E114" s="60" t="s">
        <v>94</v>
      </c>
      <c r="F114" s="60"/>
      <c r="G114" s="60"/>
      <c r="H114" s="60">
        <f t="shared" si="5"/>
        <v>1</v>
      </c>
      <c r="I114" s="73"/>
      <c r="J114" s="73"/>
      <c r="K114" s="73"/>
      <c r="L114" s="73"/>
      <c r="M114" s="73"/>
      <c r="N114" s="73"/>
      <c r="O114" s="76"/>
      <c r="P114" s="75"/>
      <c r="Q114" s="144"/>
      <c r="R114" s="144"/>
      <c r="S114" s="147"/>
      <c r="T114" s="144"/>
      <c r="U114" s="144"/>
      <c r="V114" s="144"/>
      <c r="W114" s="144"/>
      <c r="X114" s="144"/>
      <c r="Y114" s="144"/>
      <c r="Z114" s="144"/>
      <c r="AA114" s="144"/>
      <c r="AB114" s="144"/>
      <c r="AC114" s="144"/>
      <c r="AD114" s="144"/>
      <c r="AE114" s="144"/>
      <c r="AF114" s="144"/>
      <c r="AG114" s="144"/>
      <c r="AH114" s="144"/>
      <c r="AI114" s="144"/>
      <c r="AJ114" s="144"/>
      <c r="AK114" s="144"/>
      <c r="AL114" s="144"/>
      <c r="AM114" s="144"/>
      <c r="AN114" s="144"/>
      <c r="AO114" s="144"/>
      <c r="AP114" s="144"/>
      <c r="AQ114" s="144"/>
      <c r="AR114" s="144"/>
      <c r="AS114" s="144"/>
      <c r="AT114" s="144"/>
      <c r="AU114" s="144"/>
      <c r="AV114" s="144"/>
      <c r="AW114" s="144"/>
      <c r="AX114" s="144"/>
      <c r="AY114" s="144"/>
      <c r="AZ114" s="144"/>
      <c r="BA114" s="144"/>
      <c r="BB114" s="144"/>
      <c r="BC114" s="144"/>
      <c r="BD114" s="144"/>
      <c r="BE114" s="144"/>
      <c r="BF114" s="144"/>
      <c r="BG114" s="144"/>
      <c r="BH114" s="144"/>
      <c r="BI114" s="144"/>
      <c r="BJ114" s="144"/>
      <c r="BK114" s="144"/>
      <c r="BL114" s="144"/>
      <c r="BM114" s="144"/>
      <c r="BN114" s="144"/>
      <c r="BO114" s="144"/>
      <c r="BP114" s="144"/>
      <c r="BQ114" s="144"/>
      <c r="BR114" s="144"/>
      <c r="BS114" s="144"/>
      <c r="BT114" s="144"/>
      <c r="BU114" s="144"/>
      <c r="BV114" s="75"/>
      <c r="BW114" s="144"/>
      <c r="BX114" s="150"/>
      <c r="BY114" s="75"/>
      <c r="BZ114" s="75"/>
      <c r="CA114" s="75"/>
      <c r="CB114" s="75"/>
      <c r="CC114" s="144"/>
      <c r="CD114" s="75"/>
      <c r="CE114" s="144"/>
      <c r="CF114" s="75"/>
      <c r="CG114" s="144"/>
      <c r="CH114" s="75"/>
      <c r="CI114" s="75"/>
      <c r="CJ114" s="75"/>
      <c r="CK114" s="75"/>
      <c r="CL114" s="75"/>
      <c r="CM114" s="75"/>
      <c r="CN114" s="75"/>
      <c r="CO114" s="75"/>
      <c r="CP114" s="75"/>
      <c r="CQ114" s="75"/>
      <c r="CR114" s="75"/>
      <c r="CS114" s="75"/>
      <c r="CT114" s="75"/>
      <c r="CU114" s="75"/>
      <c r="CV114" s="75"/>
      <c r="CW114" s="75"/>
      <c r="CX114" s="75"/>
      <c r="CY114" s="75"/>
      <c r="CZ114" s="75"/>
      <c r="DA114" s="75"/>
      <c r="DB114" s="75"/>
      <c r="DC114" s="75"/>
      <c r="DD114" s="75"/>
      <c r="DE114" s="75"/>
      <c r="DF114" s="75"/>
      <c r="DG114" s="75"/>
      <c r="DH114" s="75"/>
      <c r="DI114" s="75"/>
      <c r="DJ114" s="75"/>
      <c r="DK114" s="75"/>
      <c r="DL114" s="75"/>
      <c r="DM114" s="75"/>
      <c r="DN114" s="75"/>
      <c r="DO114" s="75"/>
      <c r="DP114" s="75"/>
      <c r="DQ114" s="75"/>
      <c r="DR114" s="75"/>
      <c r="DS114" s="75"/>
      <c r="DT114" s="75"/>
      <c r="DU114" s="75"/>
      <c r="DV114" s="75"/>
      <c r="DW114" s="75"/>
      <c r="DX114" s="75"/>
      <c r="DY114" s="75"/>
      <c r="DZ114" s="75"/>
      <c r="EA114" s="75"/>
      <c r="EB114" s="75"/>
      <c r="EC114" s="75"/>
      <c r="ED114" s="75"/>
      <c r="EE114" s="75"/>
      <c r="EF114" s="75"/>
      <c r="EG114" s="75"/>
      <c r="EH114" s="75"/>
      <c r="EI114" s="75"/>
    </row>
    <row r="115" spans="1:157" s="113" customFormat="1" ht="28.8" hidden="1" outlineLevel="5" x14ac:dyDescent="0.3">
      <c r="A115" s="60" t="s">
        <v>121</v>
      </c>
      <c r="B115" s="116" t="s">
        <v>176</v>
      </c>
      <c r="C115" s="60">
        <v>0</v>
      </c>
      <c r="D115" s="60">
        <v>1</v>
      </c>
      <c r="E115" s="60" t="s">
        <v>94</v>
      </c>
      <c r="F115" s="60"/>
      <c r="G115" s="60"/>
      <c r="H115" s="60">
        <f t="shared" si="5"/>
        <v>1</v>
      </c>
      <c r="I115" s="73"/>
      <c r="J115" s="73"/>
      <c r="K115" s="73"/>
      <c r="L115" s="73"/>
      <c r="M115" s="73"/>
      <c r="N115" s="73"/>
      <c r="O115" s="76"/>
      <c r="P115" s="75"/>
      <c r="Q115" s="144"/>
      <c r="R115" s="144"/>
      <c r="S115" s="145"/>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4"/>
      <c r="AY115" s="144"/>
      <c r="AZ115" s="144"/>
      <c r="BA115" s="144"/>
      <c r="BB115" s="144"/>
      <c r="BC115" s="144"/>
      <c r="BD115" s="144"/>
      <c r="BE115" s="144"/>
      <c r="BF115" s="144"/>
      <c r="BG115" s="144"/>
      <c r="BH115" s="144"/>
      <c r="BI115" s="144"/>
      <c r="BJ115" s="144"/>
      <c r="BK115" s="144"/>
      <c r="BL115" s="144"/>
      <c r="BM115" s="144"/>
      <c r="BN115" s="144"/>
      <c r="BO115" s="144"/>
      <c r="BP115" s="144"/>
      <c r="BQ115" s="144"/>
      <c r="BR115" s="144"/>
      <c r="BS115" s="144"/>
      <c r="BT115" s="144"/>
      <c r="BU115" s="144"/>
      <c r="BV115" s="75"/>
      <c r="BW115" s="144"/>
      <c r="BX115" s="151"/>
      <c r="BY115" s="75"/>
      <c r="BZ115" s="75"/>
      <c r="CA115" s="75"/>
      <c r="CB115" s="75"/>
      <c r="CC115" s="144"/>
      <c r="CD115" s="75"/>
      <c r="CE115" s="148"/>
      <c r="CF115" s="75"/>
      <c r="CG115" s="144"/>
      <c r="CH115" s="75"/>
      <c r="CI115" s="75"/>
      <c r="CJ115" s="75"/>
      <c r="CK115" s="75"/>
      <c r="CL115" s="75"/>
      <c r="CM115" s="75"/>
      <c r="CN115" s="75"/>
      <c r="CO115" s="75"/>
      <c r="CP115" s="75"/>
      <c r="CQ115" s="75"/>
      <c r="CR115" s="75"/>
      <c r="CS115" s="75"/>
      <c r="CT115" s="75"/>
      <c r="CU115" s="75"/>
      <c r="CV115" s="75"/>
      <c r="CW115" s="75"/>
      <c r="CX115" s="75"/>
      <c r="CY115" s="75"/>
      <c r="CZ115" s="75"/>
      <c r="DA115" s="75"/>
      <c r="DB115" s="75"/>
      <c r="DC115" s="75"/>
      <c r="DD115" s="75"/>
      <c r="DE115" s="75"/>
      <c r="DF115" s="75"/>
      <c r="DG115" s="75"/>
      <c r="DH115" s="75"/>
      <c r="DI115" s="75"/>
      <c r="DJ115" s="75"/>
      <c r="DK115" s="75"/>
      <c r="DL115" s="75"/>
      <c r="DM115" s="75"/>
      <c r="DN115" s="75"/>
      <c r="DO115" s="75"/>
      <c r="DP115" s="75"/>
      <c r="DQ115" s="75"/>
      <c r="DR115" s="75"/>
      <c r="DS115" s="75"/>
      <c r="DT115" s="75"/>
      <c r="DU115" s="75"/>
      <c r="DV115" s="75"/>
      <c r="DW115" s="75"/>
      <c r="DX115" s="75"/>
      <c r="DY115" s="75"/>
      <c r="DZ115" s="75"/>
      <c r="EA115" s="75"/>
      <c r="EB115" s="75"/>
      <c r="EC115" s="75"/>
      <c r="ED115" s="75"/>
      <c r="EE115" s="75"/>
      <c r="EF115" s="75"/>
      <c r="EG115" s="75"/>
      <c r="EH115" s="75"/>
      <c r="EI115" s="75"/>
    </row>
    <row r="116" spans="1:157" s="113" customFormat="1" ht="28.8" hidden="1" outlineLevel="5" x14ac:dyDescent="0.3">
      <c r="A116" s="60" t="s">
        <v>123</v>
      </c>
      <c r="B116" s="116" t="s">
        <v>177</v>
      </c>
      <c r="C116" s="60">
        <v>0</v>
      </c>
      <c r="D116" s="60">
        <v>1</v>
      </c>
      <c r="E116" s="60" t="s">
        <v>125</v>
      </c>
      <c r="F116" s="60">
        <v>2</v>
      </c>
      <c r="G116" s="60"/>
      <c r="H116" s="60">
        <f t="shared" si="5"/>
        <v>1</v>
      </c>
      <c r="I116" s="73"/>
      <c r="J116" s="73"/>
      <c r="K116" s="73"/>
      <c r="L116" s="73"/>
      <c r="M116" s="73"/>
      <c r="N116" s="73"/>
      <c r="O116" s="76"/>
      <c r="P116" s="75"/>
      <c r="Q116" s="144"/>
      <c r="R116" s="144"/>
      <c r="S116" s="145"/>
      <c r="T116" s="144"/>
      <c r="U116" s="144"/>
      <c r="V116" s="144"/>
      <c r="W116" s="144"/>
      <c r="X116" s="144"/>
      <c r="Y116" s="144"/>
      <c r="Z116" s="144"/>
      <c r="AA116" s="144"/>
      <c r="AB116" s="144"/>
      <c r="AC116" s="144"/>
      <c r="AD116" s="144"/>
      <c r="AE116" s="144"/>
      <c r="AF116" s="144"/>
      <c r="AG116" s="144"/>
      <c r="AH116" s="144"/>
      <c r="AI116" s="144"/>
      <c r="AJ116" s="144"/>
      <c r="AK116" s="144"/>
      <c r="AL116" s="144"/>
      <c r="AM116" s="144"/>
      <c r="AN116" s="144"/>
      <c r="AO116" s="144"/>
      <c r="AP116" s="144"/>
      <c r="AQ116" s="144"/>
      <c r="AR116" s="144"/>
      <c r="AS116" s="144"/>
      <c r="AT116" s="144"/>
      <c r="AU116" s="144"/>
      <c r="AV116" s="144"/>
      <c r="AW116" s="144"/>
      <c r="AX116" s="144"/>
      <c r="AY116" s="144"/>
      <c r="AZ116" s="144"/>
      <c r="BA116" s="144"/>
      <c r="BB116" s="144"/>
      <c r="BC116" s="144"/>
      <c r="BD116" s="144"/>
      <c r="BE116" s="144"/>
      <c r="BF116" s="144"/>
      <c r="BG116" s="144"/>
      <c r="BH116" s="144"/>
      <c r="BI116" s="144"/>
      <c r="BJ116" s="144"/>
      <c r="BK116" s="144"/>
      <c r="BL116" s="144"/>
      <c r="BM116" s="144"/>
      <c r="BN116" s="144"/>
      <c r="BO116" s="144"/>
      <c r="BP116" s="144"/>
      <c r="BQ116" s="144"/>
      <c r="BR116" s="144"/>
      <c r="BS116" s="144"/>
      <c r="BT116" s="144"/>
      <c r="BU116" s="144"/>
      <c r="BV116" s="75"/>
      <c r="BW116" s="144"/>
      <c r="BX116" s="146"/>
      <c r="BY116" s="75"/>
      <c r="BZ116" s="75"/>
      <c r="CA116" s="75"/>
      <c r="CB116" s="75"/>
      <c r="CC116" s="144"/>
      <c r="CD116" s="75"/>
      <c r="CE116" s="148"/>
      <c r="CF116" s="75"/>
      <c r="CG116" s="144"/>
      <c r="CH116" s="75"/>
      <c r="CI116" s="75"/>
      <c r="CJ116" s="75"/>
      <c r="CK116" s="75"/>
      <c r="CL116" s="75"/>
      <c r="CM116" s="75"/>
      <c r="CN116" s="75"/>
      <c r="CO116" s="75"/>
      <c r="CP116" s="75"/>
      <c r="CQ116" s="75"/>
      <c r="CR116" s="75"/>
      <c r="CS116" s="75"/>
      <c r="CT116" s="75"/>
      <c r="CU116" s="75"/>
      <c r="CV116" s="75"/>
      <c r="CW116" s="75"/>
      <c r="CX116" s="75"/>
      <c r="CY116" s="75"/>
      <c r="CZ116" s="75"/>
      <c r="DA116" s="75"/>
      <c r="DB116" s="75"/>
      <c r="DC116" s="75"/>
      <c r="DD116" s="75"/>
      <c r="DE116" s="75"/>
      <c r="DF116" s="75"/>
      <c r="DG116" s="75"/>
      <c r="DH116" s="75"/>
      <c r="DI116" s="75"/>
      <c r="DJ116" s="75"/>
      <c r="DK116" s="75"/>
      <c r="DL116" s="75"/>
      <c r="DM116" s="75"/>
      <c r="DN116" s="75"/>
      <c r="DO116" s="75"/>
      <c r="DP116" s="75"/>
      <c r="DQ116" s="75"/>
      <c r="DR116" s="75"/>
      <c r="DS116" s="75"/>
      <c r="DT116" s="75"/>
      <c r="DU116" s="75"/>
      <c r="DV116" s="75"/>
      <c r="DW116" s="75"/>
      <c r="DX116" s="75"/>
      <c r="DY116" s="75"/>
      <c r="DZ116" s="75"/>
      <c r="EA116" s="75"/>
      <c r="EB116" s="75"/>
      <c r="EC116" s="75"/>
      <c r="ED116" s="75"/>
      <c r="EE116" s="75"/>
      <c r="EF116" s="75"/>
      <c r="EG116" s="75"/>
      <c r="EH116" s="75"/>
      <c r="EI116" s="75"/>
    </row>
    <row r="117" spans="1:157" s="113" customFormat="1" ht="28.8" outlineLevel="4" x14ac:dyDescent="0.3">
      <c r="A117" s="60" t="s">
        <v>126</v>
      </c>
      <c r="B117" s="116" t="s">
        <v>178</v>
      </c>
      <c r="C117" s="60">
        <v>0</v>
      </c>
      <c r="D117" s="60">
        <v>1</v>
      </c>
      <c r="E117" s="60" t="s">
        <v>128</v>
      </c>
      <c r="F117" s="60"/>
      <c r="G117" s="60"/>
      <c r="H117" s="60">
        <f t="shared" si="5"/>
        <v>1</v>
      </c>
      <c r="I117" s="73"/>
      <c r="J117" s="73"/>
      <c r="K117" s="73"/>
      <c r="L117" s="73"/>
      <c r="M117" s="73"/>
      <c r="N117" s="73"/>
      <c r="O117" s="74"/>
      <c r="P117" s="75"/>
      <c r="Q117" s="144"/>
      <c r="R117" s="144"/>
      <c r="S117" s="145"/>
      <c r="T117" s="144"/>
      <c r="U117" s="144"/>
      <c r="V117" s="144"/>
      <c r="W117" s="144"/>
      <c r="X117" s="144"/>
      <c r="Y117" s="144"/>
      <c r="Z117" s="144"/>
      <c r="AA117" s="144"/>
      <c r="AB117" s="144"/>
      <c r="AC117" s="144"/>
      <c r="AD117" s="144"/>
      <c r="AE117" s="144"/>
      <c r="AF117" s="144"/>
      <c r="AG117" s="144"/>
      <c r="AH117" s="144"/>
      <c r="AI117" s="144"/>
      <c r="AJ117" s="144"/>
      <c r="AK117" s="144"/>
      <c r="AL117" s="144"/>
      <c r="AM117" s="144"/>
      <c r="AN117" s="144"/>
      <c r="AO117" s="144"/>
      <c r="AP117" s="144"/>
      <c r="AQ117" s="144"/>
      <c r="AR117" s="144"/>
      <c r="AS117" s="144"/>
      <c r="AT117" s="144"/>
      <c r="AU117" s="144"/>
      <c r="AV117" s="144"/>
      <c r="AW117" s="144"/>
      <c r="AX117" s="144"/>
      <c r="AY117" s="144"/>
      <c r="AZ117" s="144"/>
      <c r="BA117" s="144"/>
      <c r="BB117" s="144"/>
      <c r="BC117" s="144"/>
      <c r="BD117" s="144"/>
      <c r="BE117" s="144"/>
      <c r="BF117" s="144"/>
      <c r="BG117" s="144"/>
      <c r="BH117" s="144"/>
      <c r="BI117" s="144"/>
      <c r="BJ117" s="144"/>
      <c r="BK117" s="144"/>
      <c r="BL117" s="144"/>
      <c r="BM117" s="144"/>
      <c r="BN117" s="144"/>
      <c r="BO117" s="144"/>
      <c r="BP117" s="144"/>
      <c r="BQ117" s="144"/>
      <c r="BR117" s="144"/>
      <c r="BS117" s="144"/>
      <c r="BT117" s="144"/>
      <c r="BU117" s="144"/>
      <c r="BV117" s="75"/>
      <c r="BW117" s="144"/>
      <c r="BX117" s="146"/>
      <c r="BY117" s="75"/>
      <c r="BZ117" s="75"/>
      <c r="CA117" s="75"/>
      <c r="CB117" s="75"/>
      <c r="CC117" s="144"/>
      <c r="CD117" s="75"/>
      <c r="CE117" s="144"/>
      <c r="CF117" s="75"/>
      <c r="CG117" s="144"/>
      <c r="CH117" s="75"/>
      <c r="CI117" s="75"/>
      <c r="CJ117" s="75"/>
      <c r="CK117" s="75"/>
      <c r="CL117" s="75"/>
      <c r="CM117" s="75"/>
      <c r="CN117" s="75"/>
      <c r="CO117" s="75"/>
      <c r="CP117" s="75"/>
      <c r="CQ117" s="75"/>
      <c r="CR117" s="75"/>
      <c r="CS117" s="75"/>
      <c r="CT117" s="75"/>
      <c r="CU117" s="75"/>
      <c r="CV117" s="75"/>
      <c r="CW117" s="75"/>
      <c r="CX117" s="75"/>
      <c r="CY117" s="75"/>
      <c r="CZ117" s="75"/>
      <c r="DA117" s="75"/>
      <c r="DB117" s="75"/>
      <c r="DC117" s="75"/>
      <c r="DD117" s="75"/>
      <c r="DE117" s="75"/>
      <c r="DF117" s="75"/>
      <c r="DG117" s="75"/>
      <c r="DH117" s="75"/>
      <c r="DI117" s="75"/>
      <c r="DJ117" s="75"/>
      <c r="DK117" s="75"/>
      <c r="DL117" s="75"/>
      <c r="DM117" s="75"/>
      <c r="DN117" s="75"/>
      <c r="DO117" s="75"/>
      <c r="DP117" s="75"/>
      <c r="DQ117" s="75"/>
      <c r="DR117" s="75"/>
      <c r="DS117" s="75"/>
      <c r="DT117" s="75"/>
      <c r="DU117" s="75"/>
      <c r="DV117" s="75"/>
      <c r="DW117" s="75"/>
      <c r="DX117" s="75"/>
      <c r="DY117" s="75"/>
      <c r="DZ117" s="75"/>
      <c r="EA117" s="75"/>
      <c r="EB117" s="75"/>
      <c r="EC117" s="75"/>
      <c r="ED117" s="75"/>
      <c r="EE117" s="75"/>
      <c r="EF117" s="75"/>
      <c r="EG117" s="75"/>
      <c r="EH117" s="75"/>
      <c r="EI117" s="75"/>
    </row>
    <row r="118" spans="1:157" s="113" customFormat="1" ht="96.6" outlineLevel="5" x14ac:dyDescent="0.3">
      <c r="A118" s="60" t="s">
        <v>129</v>
      </c>
      <c r="B118" s="116" t="s">
        <v>179</v>
      </c>
      <c r="C118" s="60">
        <v>0</v>
      </c>
      <c r="D118" s="60">
        <v>1</v>
      </c>
      <c r="E118" s="60" t="s">
        <v>94</v>
      </c>
      <c r="F118" s="60"/>
      <c r="G118" s="60"/>
      <c r="H118" s="60">
        <f t="shared" si="5"/>
        <v>1</v>
      </c>
      <c r="I118" s="52" t="str">
        <f>SUBSTITUTE(CD118,".","/")</f>
        <v>Company/Contact/ContactNumbers/BusinessTelephone</v>
      </c>
      <c r="J118" s="52"/>
      <c r="K118" s="96"/>
      <c r="L118" s="96"/>
      <c r="M118" s="67" t="s">
        <v>2169</v>
      </c>
      <c r="N118" s="67"/>
      <c r="O118" s="68" t="s">
        <v>2309</v>
      </c>
      <c r="P118" s="65"/>
      <c r="Q118" s="80" t="s">
        <v>2046</v>
      </c>
      <c r="R118" s="80"/>
      <c r="S118" s="81" t="s">
        <v>2059</v>
      </c>
      <c r="T118" s="82"/>
      <c r="U118" s="82"/>
      <c r="V118" s="82"/>
      <c r="W118" s="82"/>
      <c r="X118" s="82"/>
      <c r="Y118" s="82"/>
      <c r="Z118" s="82"/>
      <c r="AA118" s="82"/>
      <c r="AB118" s="82"/>
      <c r="AC118" s="82"/>
      <c r="AD118" s="82"/>
      <c r="AE118" s="82"/>
      <c r="AF118" s="83"/>
      <c r="AG118" s="83"/>
      <c r="AH118" s="83"/>
      <c r="AI118" s="83"/>
      <c r="AJ118" s="83"/>
      <c r="AK118" s="83"/>
      <c r="AL118" s="83"/>
      <c r="AM118" s="83"/>
      <c r="AN118" s="83"/>
      <c r="AO118" s="83"/>
      <c r="AP118" s="83"/>
      <c r="AQ118" s="83"/>
      <c r="AR118" s="83"/>
      <c r="AS118" s="83"/>
      <c r="AT118" s="84"/>
      <c r="AU118" s="84"/>
      <c r="AV118" s="84"/>
      <c r="AW118" s="84"/>
      <c r="AX118" s="84"/>
      <c r="AY118" s="84"/>
      <c r="AZ118" s="84" t="s">
        <v>2048</v>
      </c>
      <c r="BA118" s="84"/>
      <c r="BB118" s="84"/>
      <c r="BC118" s="84"/>
      <c r="BD118" s="84"/>
      <c r="BE118" s="84"/>
      <c r="BF118" s="84"/>
      <c r="BG118" s="84"/>
      <c r="BH118" s="84"/>
      <c r="BI118" s="84"/>
      <c r="BJ118" s="84"/>
      <c r="BK118" s="84"/>
      <c r="BL118" s="84"/>
      <c r="BM118" s="85"/>
      <c r="BN118" s="85"/>
      <c r="BO118" s="85"/>
      <c r="BP118" s="85"/>
      <c r="BQ118" s="85"/>
      <c r="BR118" s="85"/>
      <c r="BS118" s="85"/>
      <c r="BT118" s="85"/>
      <c r="BU118" s="85"/>
      <c r="BV118" s="86"/>
      <c r="BW118" s="87" t="s">
        <v>334</v>
      </c>
      <c r="BX118" s="88"/>
      <c r="BY118" s="89"/>
      <c r="BZ118" s="65"/>
      <c r="CA118" s="65"/>
      <c r="CB118" s="90"/>
      <c r="CC118" s="91" t="s">
        <v>2061</v>
      </c>
      <c r="CD118" s="86" t="s">
        <v>2936</v>
      </c>
      <c r="CE118" s="92" t="s">
        <v>2048</v>
      </c>
      <c r="CF118" s="93" t="s">
        <v>2936</v>
      </c>
      <c r="CG118" s="94" t="s">
        <v>2061</v>
      </c>
      <c r="CH118" s="75"/>
      <c r="CI118" s="75"/>
      <c r="CJ118" s="75"/>
      <c r="CK118" s="75"/>
      <c r="CL118" s="75"/>
      <c r="CM118" s="75"/>
      <c r="CN118" s="75"/>
      <c r="CO118" s="75"/>
      <c r="CP118" s="75"/>
      <c r="CQ118" s="75"/>
      <c r="CR118" s="75"/>
      <c r="CS118" s="75"/>
      <c r="CT118" s="75"/>
      <c r="CU118" s="75"/>
      <c r="CV118" s="75"/>
      <c r="CW118" s="75"/>
      <c r="CX118" s="75"/>
      <c r="CY118" s="75"/>
      <c r="CZ118" s="75"/>
      <c r="DA118" s="75"/>
      <c r="DB118" s="75"/>
      <c r="DC118" s="75"/>
      <c r="DD118" s="75"/>
      <c r="DE118" s="75"/>
      <c r="DF118" s="75"/>
      <c r="DG118" s="75"/>
      <c r="DH118" s="75"/>
      <c r="DI118" s="75"/>
      <c r="DJ118" s="75"/>
      <c r="DK118" s="75"/>
      <c r="DL118" s="75"/>
      <c r="DM118" s="75"/>
      <c r="DN118" s="75"/>
      <c r="DO118" s="75"/>
      <c r="DP118" s="75"/>
      <c r="DQ118" s="75"/>
      <c r="DR118" s="75"/>
      <c r="DS118" s="75"/>
      <c r="DT118" s="75"/>
      <c r="DU118" s="75"/>
      <c r="DV118" s="75"/>
      <c r="DW118" s="75"/>
      <c r="DX118" s="75"/>
      <c r="DY118" s="75"/>
      <c r="DZ118" s="75"/>
      <c r="EA118" s="75"/>
      <c r="EB118" s="75"/>
      <c r="EC118" s="75"/>
      <c r="ED118" s="75"/>
      <c r="EE118" s="75"/>
      <c r="EF118" s="75"/>
      <c r="EG118" s="75"/>
      <c r="EH118" s="75"/>
      <c r="EI118" s="75"/>
    </row>
    <row r="119" spans="1:157" s="113" customFormat="1" ht="28.8" outlineLevel="5" x14ac:dyDescent="0.3">
      <c r="A119" s="60" t="s">
        <v>131</v>
      </c>
      <c r="B119" s="116" t="s">
        <v>180</v>
      </c>
      <c r="C119" s="60">
        <v>0</v>
      </c>
      <c r="D119" s="60">
        <v>1</v>
      </c>
      <c r="E119" s="60" t="s">
        <v>94</v>
      </c>
      <c r="F119" s="60"/>
      <c r="G119" s="60"/>
      <c r="H119" s="60">
        <f t="shared" si="5"/>
        <v>1</v>
      </c>
      <c r="CH119" s="75"/>
      <c r="CI119" s="75"/>
      <c r="CJ119" s="75"/>
      <c r="CK119" s="75"/>
      <c r="CL119" s="75"/>
      <c r="CM119" s="75"/>
      <c r="CN119" s="75"/>
      <c r="CO119" s="75"/>
      <c r="CP119" s="75"/>
      <c r="CQ119" s="75"/>
      <c r="CR119" s="75"/>
      <c r="CS119" s="75"/>
      <c r="CT119" s="75"/>
      <c r="CU119" s="75"/>
      <c r="CV119" s="75"/>
      <c r="CW119" s="75"/>
      <c r="CX119" s="75"/>
      <c r="CY119" s="75"/>
      <c r="CZ119" s="75"/>
      <c r="DA119" s="75"/>
      <c r="DB119" s="75"/>
      <c r="DC119" s="75"/>
      <c r="DD119" s="75"/>
      <c r="DE119" s="75"/>
      <c r="DF119" s="75"/>
      <c r="DG119" s="75"/>
      <c r="DH119" s="75"/>
      <c r="DI119" s="75"/>
      <c r="DJ119" s="75"/>
      <c r="DK119" s="75"/>
      <c r="DL119" s="75"/>
      <c r="DM119" s="75"/>
      <c r="DN119" s="75"/>
      <c r="DO119" s="75"/>
      <c r="DP119" s="75"/>
      <c r="DQ119" s="75"/>
      <c r="DR119" s="75"/>
      <c r="DS119" s="75"/>
      <c r="DT119" s="75"/>
      <c r="DU119" s="75"/>
      <c r="DV119" s="75"/>
      <c r="DW119" s="75"/>
      <c r="DX119" s="75"/>
      <c r="DY119" s="75"/>
      <c r="DZ119" s="75"/>
      <c r="EA119" s="75"/>
      <c r="EB119" s="75"/>
      <c r="EC119" s="75"/>
      <c r="ED119" s="75"/>
      <c r="EE119" s="75"/>
      <c r="EF119" s="75"/>
      <c r="EG119" s="75"/>
      <c r="EH119" s="75"/>
      <c r="EI119" s="75"/>
    </row>
    <row r="120" spans="1:157" s="113" customFormat="1" ht="28.8" outlineLevel="5" x14ac:dyDescent="0.3">
      <c r="A120" s="60" t="s">
        <v>133</v>
      </c>
      <c r="B120" s="116" t="s">
        <v>181</v>
      </c>
      <c r="C120" s="60">
        <v>0</v>
      </c>
      <c r="D120" s="60">
        <v>1</v>
      </c>
      <c r="E120" s="60" t="s">
        <v>94</v>
      </c>
      <c r="F120" s="60"/>
      <c r="G120" s="60"/>
      <c r="H120" s="60">
        <f t="shared" si="5"/>
        <v>1</v>
      </c>
      <c r="CH120" s="75"/>
      <c r="CI120" s="75"/>
      <c r="CJ120" s="75"/>
      <c r="CK120" s="75"/>
      <c r="CL120" s="75"/>
      <c r="CM120" s="75"/>
      <c r="CN120" s="75"/>
      <c r="CO120" s="75"/>
      <c r="CP120" s="75"/>
      <c r="CQ120" s="75"/>
      <c r="CR120" s="75"/>
      <c r="CS120" s="75"/>
      <c r="CT120" s="75"/>
      <c r="CU120" s="75"/>
      <c r="CV120" s="75"/>
      <c r="CW120" s="75"/>
      <c r="CX120" s="75"/>
      <c r="CY120" s="75"/>
      <c r="CZ120" s="75"/>
      <c r="DA120" s="75"/>
      <c r="DB120" s="75"/>
      <c r="DC120" s="75"/>
      <c r="DD120" s="75"/>
      <c r="DE120" s="75"/>
      <c r="DF120" s="75"/>
      <c r="DG120" s="75"/>
      <c r="DH120" s="75"/>
      <c r="DI120" s="75"/>
      <c r="DJ120" s="75"/>
      <c r="DK120" s="75"/>
      <c r="DL120" s="75"/>
      <c r="DM120" s="75"/>
      <c r="DN120" s="75"/>
      <c r="DO120" s="75"/>
      <c r="DP120" s="75"/>
      <c r="DQ120" s="75"/>
      <c r="DR120" s="75"/>
      <c r="DS120" s="75"/>
      <c r="DT120" s="75"/>
      <c r="DU120" s="75"/>
      <c r="DV120" s="75"/>
      <c r="DW120" s="75"/>
      <c r="DX120" s="75"/>
      <c r="DY120" s="75"/>
      <c r="DZ120" s="75"/>
      <c r="EA120" s="75"/>
      <c r="EB120" s="75"/>
      <c r="EC120" s="75"/>
      <c r="ED120" s="75"/>
      <c r="EE120" s="75"/>
      <c r="EF120" s="75"/>
      <c r="EG120" s="75"/>
      <c r="EH120" s="75"/>
      <c r="EI120" s="75"/>
    </row>
    <row r="121" spans="1:157" s="113" customFormat="1" ht="82.8" outlineLevel="5" x14ac:dyDescent="0.3">
      <c r="A121" s="60" t="s">
        <v>135</v>
      </c>
      <c r="B121" s="116" t="s">
        <v>182</v>
      </c>
      <c r="C121" s="60">
        <v>0</v>
      </c>
      <c r="D121" s="60">
        <v>1</v>
      </c>
      <c r="E121" s="60" t="s">
        <v>94</v>
      </c>
      <c r="F121" s="60"/>
      <c r="G121" s="60"/>
      <c r="H121" s="60">
        <f t="shared" si="5"/>
        <v>1</v>
      </c>
      <c r="I121" s="52" t="str">
        <f>SUBSTITUTE(CD121,".","/")</f>
        <v>Company/Contact/ContactNumbers/Telefax</v>
      </c>
      <c r="J121" s="52"/>
      <c r="K121" s="96"/>
      <c r="L121" s="96"/>
      <c r="M121" s="67" t="s">
        <v>2169</v>
      </c>
      <c r="N121" s="67"/>
      <c r="O121" s="68" t="s">
        <v>2314</v>
      </c>
      <c r="P121" s="65"/>
      <c r="Q121" s="80" t="s">
        <v>2046</v>
      </c>
      <c r="R121" s="80"/>
      <c r="S121" s="81" t="s">
        <v>2059</v>
      </c>
      <c r="T121" s="82"/>
      <c r="U121" s="82"/>
      <c r="V121" s="82"/>
      <c r="W121" s="82"/>
      <c r="X121" s="82"/>
      <c r="Y121" s="82"/>
      <c r="Z121" s="82"/>
      <c r="AA121" s="82"/>
      <c r="AB121" s="82"/>
      <c r="AC121" s="82"/>
      <c r="AD121" s="82"/>
      <c r="AE121" s="82"/>
      <c r="AF121" s="83"/>
      <c r="AG121" s="83"/>
      <c r="AH121" s="83"/>
      <c r="AI121" s="83"/>
      <c r="AJ121" s="83"/>
      <c r="AK121" s="83"/>
      <c r="AL121" s="83"/>
      <c r="AM121" s="83"/>
      <c r="AN121" s="83"/>
      <c r="AO121" s="83"/>
      <c r="AP121" s="83"/>
      <c r="AQ121" s="83"/>
      <c r="AR121" s="83"/>
      <c r="AS121" s="83"/>
      <c r="AT121" s="84"/>
      <c r="AU121" s="84"/>
      <c r="AV121" s="84"/>
      <c r="AW121" s="84"/>
      <c r="AX121" s="84"/>
      <c r="AY121" s="84"/>
      <c r="AZ121" s="84" t="s">
        <v>2048</v>
      </c>
      <c r="BA121" s="84"/>
      <c r="BB121" s="84"/>
      <c r="BC121" s="84"/>
      <c r="BD121" s="84"/>
      <c r="BE121" s="84"/>
      <c r="BF121" s="84"/>
      <c r="BG121" s="84"/>
      <c r="BH121" s="84"/>
      <c r="BI121" s="84"/>
      <c r="BJ121" s="84"/>
      <c r="BK121" s="84"/>
      <c r="BL121" s="84"/>
      <c r="BM121" s="85"/>
      <c r="BN121" s="85"/>
      <c r="BO121" s="85"/>
      <c r="BP121" s="85"/>
      <c r="BQ121" s="85"/>
      <c r="BR121" s="85"/>
      <c r="BS121" s="85"/>
      <c r="BT121" s="85"/>
      <c r="BU121" s="85"/>
      <c r="BV121" s="86"/>
      <c r="BW121" s="87" t="s">
        <v>334</v>
      </c>
      <c r="BX121" s="88"/>
      <c r="BY121" s="89"/>
      <c r="BZ121" s="65"/>
      <c r="CA121" s="65"/>
      <c r="CB121" s="90"/>
      <c r="CC121" s="91" t="s">
        <v>2061</v>
      </c>
      <c r="CD121" s="86" t="s">
        <v>2937</v>
      </c>
      <c r="CE121" s="92" t="s">
        <v>2048</v>
      </c>
      <c r="CF121" s="93" t="s">
        <v>2937</v>
      </c>
      <c r="CG121" s="94" t="s">
        <v>2061</v>
      </c>
      <c r="CH121" s="75"/>
      <c r="CI121" s="75"/>
      <c r="CJ121" s="75"/>
      <c r="CK121" s="75"/>
      <c r="CL121" s="75"/>
      <c r="CM121" s="75"/>
      <c r="CN121" s="75"/>
      <c r="CO121" s="75"/>
      <c r="CP121" s="75"/>
      <c r="CQ121" s="75"/>
      <c r="CR121" s="75"/>
      <c r="CS121" s="75"/>
      <c r="CT121" s="75"/>
      <c r="CU121" s="75"/>
      <c r="CV121" s="75"/>
      <c r="CW121" s="75"/>
      <c r="CX121" s="75"/>
      <c r="CY121" s="75"/>
      <c r="CZ121" s="75"/>
      <c r="DA121" s="75"/>
      <c r="DB121" s="75"/>
      <c r="DC121" s="75"/>
      <c r="DD121" s="75"/>
      <c r="DE121" s="75"/>
      <c r="DF121" s="75"/>
      <c r="DG121" s="75"/>
      <c r="DH121" s="75"/>
      <c r="DI121" s="75"/>
      <c r="DJ121" s="75"/>
      <c r="DK121" s="75"/>
      <c r="DL121" s="75"/>
      <c r="DM121" s="75"/>
      <c r="DN121" s="75"/>
      <c r="DO121" s="75"/>
      <c r="DP121" s="75"/>
      <c r="DQ121" s="75"/>
      <c r="DR121" s="75"/>
      <c r="DS121" s="75"/>
      <c r="DT121" s="75"/>
      <c r="DU121" s="75"/>
      <c r="DV121" s="75"/>
      <c r="DW121" s="75"/>
      <c r="DX121" s="75"/>
      <c r="DY121" s="75"/>
      <c r="DZ121" s="75"/>
      <c r="EA121" s="75"/>
      <c r="EB121" s="75"/>
      <c r="EC121" s="75"/>
      <c r="ED121" s="75"/>
      <c r="EE121" s="75"/>
      <c r="EF121" s="75"/>
      <c r="EG121" s="75"/>
      <c r="EH121" s="75"/>
      <c r="EI121" s="75"/>
    </row>
    <row r="122" spans="1:157" s="113" customFormat="1" ht="82.8" outlineLevel="5" x14ac:dyDescent="0.3">
      <c r="A122" s="60" t="s">
        <v>137</v>
      </c>
      <c r="B122" s="116" t="s">
        <v>183</v>
      </c>
      <c r="C122" s="60">
        <v>0</v>
      </c>
      <c r="D122" s="60">
        <v>1</v>
      </c>
      <c r="E122" s="60" t="s">
        <v>40</v>
      </c>
      <c r="F122" s="60"/>
      <c r="G122" s="60"/>
      <c r="H122" s="60">
        <f t="shared" si="5"/>
        <v>1</v>
      </c>
      <c r="I122" s="52" t="str">
        <f>SUBSTITUTE(CD122,".","/")</f>
        <v>Company/Contact/ContactNumbers/Email</v>
      </c>
      <c r="J122" s="52"/>
      <c r="K122" s="96"/>
      <c r="L122" s="96"/>
      <c r="M122" s="67" t="s">
        <v>2169</v>
      </c>
      <c r="N122" s="67"/>
      <c r="O122" s="68" t="s">
        <v>2317</v>
      </c>
      <c r="P122" s="65"/>
      <c r="Q122" s="80" t="s">
        <v>2046</v>
      </c>
      <c r="R122" s="80"/>
      <c r="S122" s="81" t="s">
        <v>2059</v>
      </c>
      <c r="T122" s="82"/>
      <c r="U122" s="82"/>
      <c r="V122" s="82"/>
      <c r="W122" s="82"/>
      <c r="X122" s="82"/>
      <c r="Y122" s="82"/>
      <c r="Z122" s="82"/>
      <c r="AA122" s="82"/>
      <c r="AB122" s="82"/>
      <c r="AC122" s="82"/>
      <c r="AD122" s="82"/>
      <c r="AE122" s="82"/>
      <c r="AF122" s="83"/>
      <c r="AG122" s="83"/>
      <c r="AH122" s="83"/>
      <c r="AI122" s="83"/>
      <c r="AJ122" s="83"/>
      <c r="AK122" s="83"/>
      <c r="AL122" s="83"/>
      <c r="AM122" s="83"/>
      <c r="AN122" s="83"/>
      <c r="AO122" s="83"/>
      <c r="AP122" s="83"/>
      <c r="AQ122" s="83"/>
      <c r="AR122" s="83"/>
      <c r="AS122" s="83"/>
      <c r="AT122" s="84"/>
      <c r="AU122" s="84"/>
      <c r="AV122" s="84"/>
      <c r="AW122" s="84"/>
      <c r="AX122" s="84"/>
      <c r="AY122" s="84"/>
      <c r="AZ122" s="84" t="s">
        <v>2048</v>
      </c>
      <c r="BA122" s="84"/>
      <c r="BB122" s="84"/>
      <c r="BC122" s="84"/>
      <c r="BD122" s="84"/>
      <c r="BE122" s="84"/>
      <c r="BF122" s="84"/>
      <c r="BG122" s="84"/>
      <c r="BH122" s="84"/>
      <c r="BI122" s="84"/>
      <c r="BJ122" s="84"/>
      <c r="BK122" s="84"/>
      <c r="BL122" s="84"/>
      <c r="BM122" s="85"/>
      <c r="BN122" s="85"/>
      <c r="BO122" s="85"/>
      <c r="BP122" s="85"/>
      <c r="BQ122" s="85"/>
      <c r="BR122" s="85"/>
      <c r="BS122" s="85"/>
      <c r="BT122" s="85"/>
      <c r="BU122" s="85"/>
      <c r="BV122" s="86"/>
      <c r="BW122" s="87" t="s">
        <v>334</v>
      </c>
      <c r="BX122" s="88"/>
      <c r="BY122" s="89"/>
      <c r="BZ122" s="65"/>
      <c r="CA122" s="65"/>
      <c r="CB122" s="90"/>
      <c r="CC122" s="91" t="s">
        <v>2061</v>
      </c>
      <c r="CD122" s="86" t="s">
        <v>2938</v>
      </c>
      <c r="CE122" s="92" t="s">
        <v>2048</v>
      </c>
      <c r="CF122" s="93" t="s">
        <v>2938</v>
      </c>
      <c r="CG122" s="94" t="s">
        <v>2061</v>
      </c>
      <c r="CH122" s="75"/>
      <c r="CI122" s="75"/>
      <c r="CJ122" s="75"/>
      <c r="CK122" s="75"/>
      <c r="CL122" s="75"/>
      <c r="CM122" s="75"/>
      <c r="CN122" s="75"/>
      <c r="CO122" s="75"/>
      <c r="CP122" s="75"/>
      <c r="CQ122" s="75"/>
      <c r="CR122" s="75"/>
      <c r="CS122" s="75"/>
      <c r="CT122" s="75"/>
      <c r="CU122" s="75"/>
      <c r="CV122" s="75"/>
      <c r="CW122" s="75"/>
      <c r="CX122" s="75"/>
      <c r="CY122" s="75"/>
      <c r="CZ122" s="75"/>
      <c r="DA122" s="75"/>
      <c r="DB122" s="75"/>
      <c r="DC122" s="75"/>
      <c r="DD122" s="75"/>
      <c r="DE122" s="75"/>
      <c r="DF122" s="75"/>
      <c r="DG122" s="75"/>
      <c r="DH122" s="75"/>
      <c r="DI122" s="75"/>
      <c r="DJ122" s="75"/>
      <c r="DK122" s="75"/>
      <c r="DL122" s="75"/>
      <c r="DM122" s="75"/>
      <c r="DN122" s="75"/>
      <c r="DO122" s="75"/>
      <c r="DP122" s="75"/>
      <c r="DQ122" s="75"/>
      <c r="DR122" s="75"/>
      <c r="DS122" s="75"/>
      <c r="DT122" s="75"/>
      <c r="DU122" s="75"/>
      <c r="DV122" s="75"/>
      <c r="DW122" s="75"/>
      <c r="DX122" s="75"/>
      <c r="DY122" s="75"/>
      <c r="DZ122" s="75"/>
      <c r="EA122" s="75"/>
      <c r="EB122" s="75"/>
      <c r="EC122" s="75"/>
      <c r="ED122" s="75"/>
      <c r="EE122" s="75"/>
      <c r="EF122" s="75"/>
      <c r="EG122" s="75"/>
      <c r="EH122" s="75"/>
      <c r="EI122" s="75"/>
    </row>
    <row r="123" spans="1:157" s="113" customFormat="1" ht="28.8" outlineLevel="4" x14ac:dyDescent="0.3">
      <c r="A123" s="60" t="s">
        <v>139</v>
      </c>
      <c r="B123" s="116" t="s">
        <v>184</v>
      </c>
      <c r="C123" s="60">
        <v>0</v>
      </c>
      <c r="D123" s="60">
        <v>1</v>
      </c>
      <c r="E123" s="60" t="s">
        <v>141</v>
      </c>
      <c r="F123" s="60"/>
      <c r="G123" s="60"/>
      <c r="H123" s="60">
        <f t="shared" si="5"/>
        <v>1</v>
      </c>
      <c r="I123" s="73"/>
      <c r="J123" s="73"/>
      <c r="K123" s="73"/>
      <c r="L123" s="73"/>
      <c r="M123" s="73"/>
      <c r="N123" s="73"/>
      <c r="O123" s="76"/>
      <c r="P123" s="75"/>
      <c r="Q123" s="144"/>
      <c r="R123" s="144"/>
      <c r="S123" s="145"/>
      <c r="T123" s="144"/>
      <c r="U123" s="144"/>
      <c r="V123" s="144"/>
      <c r="W123" s="144"/>
      <c r="X123" s="144"/>
      <c r="Y123" s="144"/>
      <c r="Z123" s="144"/>
      <c r="AA123" s="144"/>
      <c r="AB123" s="144"/>
      <c r="AC123" s="144"/>
      <c r="AD123" s="144"/>
      <c r="AE123" s="144"/>
      <c r="AF123" s="144"/>
      <c r="AG123" s="144"/>
      <c r="AH123" s="144"/>
      <c r="AI123" s="144"/>
      <c r="AJ123" s="144"/>
      <c r="AK123" s="144"/>
      <c r="AL123" s="144"/>
      <c r="AM123" s="144"/>
      <c r="AN123" s="144"/>
      <c r="AO123" s="144"/>
      <c r="AP123" s="144"/>
      <c r="AQ123" s="144"/>
      <c r="AR123" s="144"/>
      <c r="AS123" s="144"/>
      <c r="AT123" s="144"/>
      <c r="AU123" s="144"/>
      <c r="AV123" s="144"/>
      <c r="AW123" s="144"/>
      <c r="AX123" s="144"/>
      <c r="AY123" s="144"/>
      <c r="AZ123" s="144"/>
      <c r="BA123" s="144"/>
      <c r="BB123" s="144"/>
      <c r="BC123" s="144"/>
      <c r="BD123" s="144"/>
      <c r="BE123" s="144"/>
      <c r="BF123" s="144"/>
      <c r="BG123" s="144"/>
      <c r="BH123" s="144"/>
      <c r="BI123" s="144"/>
      <c r="BJ123" s="144"/>
      <c r="BK123" s="144"/>
      <c r="BL123" s="144"/>
      <c r="BM123" s="144"/>
      <c r="BN123" s="144"/>
      <c r="BO123" s="144"/>
      <c r="BP123" s="144"/>
      <c r="BQ123" s="144"/>
      <c r="BR123" s="144"/>
      <c r="BS123" s="144"/>
      <c r="BT123" s="144"/>
      <c r="BU123" s="144"/>
      <c r="BV123" s="75"/>
      <c r="BW123" s="144"/>
      <c r="BX123" s="146"/>
      <c r="BY123" s="75"/>
      <c r="BZ123" s="75"/>
      <c r="CA123" s="75"/>
      <c r="CB123" s="75"/>
      <c r="CC123" s="144"/>
      <c r="CD123" s="75"/>
      <c r="CE123" s="144"/>
      <c r="CF123" s="75"/>
      <c r="CG123" s="144"/>
      <c r="CH123" s="75"/>
      <c r="CI123" s="75"/>
      <c r="CJ123" s="75"/>
      <c r="CK123" s="75"/>
      <c r="CL123" s="75"/>
      <c r="CM123" s="75"/>
      <c r="CN123" s="75"/>
      <c r="CO123" s="75"/>
      <c r="CP123" s="75"/>
      <c r="CQ123" s="75"/>
      <c r="CR123" s="75"/>
      <c r="CS123" s="75"/>
      <c r="CT123" s="75"/>
      <c r="CU123" s="75"/>
      <c r="CV123" s="75"/>
      <c r="CW123" s="75"/>
      <c r="CX123" s="75"/>
      <c r="CY123" s="75"/>
      <c r="CZ123" s="75"/>
      <c r="DA123" s="75"/>
      <c r="DB123" s="75"/>
      <c r="DC123" s="75"/>
      <c r="DD123" s="75"/>
      <c r="DE123" s="75"/>
      <c r="DF123" s="75"/>
      <c r="DG123" s="75"/>
      <c r="DH123" s="75"/>
      <c r="DI123" s="75"/>
      <c r="DJ123" s="75"/>
      <c r="DK123" s="75"/>
      <c r="DL123" s="75"/>
      <c r="DM123" s="75"/>
      <c r="DN123" s="75"/>
      <c r="DO123" s="75"/>
      <c r="DP123" s="75"/>
      <c r="DQ123" s="75"/>
      <c r="DR123" s="75"/>
      <c r="DS123" s="75"/>
      <c r="DT123" s="75"/>
      <c r="DU123" s="75"/>
      <c r="DV123" s="75"/>
      <c r="DW123" s="75"/>
      <c r="DX123" s="75"/>
      <c r="DY123" s="75"/>
      <c r="DZ123" s="75"/>
      <c r="EA123" s="75"/>
      <c r="EB123" s="75"/>
      <c r="EC123" s="75"/>
      <c r="ED123" s="75"/>
      <c r="EE123" s="75"/>
      <c r="EF123" s="75"/>
      <c r="EG123" s="75"/>
      <c r="EH123" s="75"/>
      <c r="EI123" s="75"/>
    </row>
    <row r="124" spans="1:157" s="113" customFormat="1" ht="28.8" outlineLevel="5" x14ac:dyDescent="0.3">
      <c r="A124" s="60" t="s">
        <v>142</v>
      </c>
      <c r="B124" s="116" t="s">
        <v>185</v>
      </c>
      <c r="C124" s="60">
        <v>1</v>
      </c>
      <c r="D124" s="60">
        <v>1</v>
      </c>
      <c r="E124" s="60" t="s">
        <v>94</v>
      </c>
      <c r="F124" s="60"/>
      <c r="G124" s="60"/>
      <c r="H124" s="60">
        <f t="shared" si="5"/>
        <v>1</v>
      </c>
      <c r="I124" s="73"/>
      <c r="J124" s="73"/>
      <c r="K124" s="73"/>
      <c r="L124" s="73"/>
      <c r="M124" s="73"/>
      <c r="N124" s="73"/>
      <c r="O124" s="76"/>
      <c r="P124" s="75"/>
      <c r="Q124" s="144"/>
      <c r="R124" s="144"/>
      <c r="S124" s="145"/>
      <c r="T124" s="144"/>
      <c r="U124" s="144"/>
      <c r="V124" s="144"/>
      <c r="W124" s="144"/>
      <c r="X124" s="144"/>
      <c r="Y124" s="144"/>
      <c r="Z124" s="144"/>
      <c r="AA124" s="144"/>
      <c r="AB124" s="144"/>
      <c r="AC124" s="144"/>
      <c r="AD124" s="144"/>
      <c r="AE124" s="144"/>
      <c r="AF124" s="144"/>
      <c r="AG124" s="144"/>
      <c r="AH124" s="144"/>
      <c r="AI124" s="144"/>
      <c r="AJ124" s="144"/>
      <c r="AK124" s="144"/>
      <c r="AL124" s="144"/>
      <c r="AM124" s="144"/>
      <c r="AN124" s="144"/>
      <c r="AO124" s="144"/>
      <c r="AP124" s="144"/>
      <c r="AQ124" s="144"/>
      <c r="AR124" s="144"/>
      <c r="AS124" s="144"/>
      <c r="AT124" s="144"/>
      <c r="AU124" s="144"/>
      <c r="AV124" s="144"/>
      <c r="AW124" s="144"/>
      <c r="AX124" s="144"/>
      <c r="AY124" s="144"/>
      <c r="AZ124" s="144"/>
      <c r="BA124" s="144"/>
      <c r="BB124" s="144"/>
      <c r="BC124" s="144"/>
      <c r="BD124" s="144"/>
      <c r="BE124" s="144"/>
      <c r="BF124" s="144"/>
      <c r="BG124" s="144"/>
      <c r="BH124" s="144"/>
      <c r="BI124" s="144"/>
      <c r="BJ124" s="144"/>
      <c r="BK124" s="144"/>
      <c r="BL124" s="144"/>
      <c r="BM124" s="144"/>
      <c r="BN124" s="144"/>
      <c r="BO124" s="144"/>
      <c r="BP124" s="144"/>
      <c r="BQ124" s="144"/>
      <c r="BR124" s="144"/>
      <c r="BS124" s="144"/>
      <c r="BT124" s="144"/>
      <c r="BU124" s="144"/>
      <c r="BV124" s="75"/>
      <c r="BW124" s="144"/>
      <c r="BX124" s="146"/>
      <c r="BY124" s="75"/>
      <c r="BZ124" s="75"/>
      <c r="CA124" s="75"/>
      <c r="CB124" s="75"/>
      <c r="CC124" s="144"/>
      <c r="CD124" s="75"/>
      <c r="CE124" s="144"/>
      <c r="CF124" s="75"/>
      <c r="CG124" s="144"/>
      <c r="CH124" s="75"/>
      <c r="CI124" s="75"/>
      <c r="CJ124" s="75"/>
      <c r="CK124" s="75"/>
      <c r="CL124" s="75"/>
      <c r="CM124" s="75"/>
      <c r="CN124" s="75"/>
      <c r="CO124" s="75"/>
      <c r="CP124" s="75"/>
      <c r="CQ124" s="75"/>
      <c r="CR124" s="75"/>
      <c r="CS124" s="75"/>
      <c r="CT124" s="75"/>
      <c r="CU124" s="75"/>
      <c r="CV124" s="75"/>
      <c r="CW124" s="75"/>
      <c r="CX124" s="75"/>
      <c r="CY124" s="75"/>
      <c r="CZ124" s="75"/>
      <c r="DA124" s="75"/>
      <c r="DB124" s="75"/>
      <c r="DC124" s="75"/>
      <c r="DD124" s="75"/>
      <c r="DE124" s="75"/>
      <c r="DF124" s="75"/>
      <c r="DG124" s="75"/>
      <c r="DH124" s="75"/>
      <c r="DI124" s="75"/>
      <c r="DJ124" s="75"/>
      <c r="DK124" s="75"/>
      <c r="DL124" s="75"/>
      <c r="DM124" s="75"/>
      <c r="DN124" s="75"/>
      <c r="DO124" s="75"/>
      <c r="DP124" s="75"/>
      <c r="DQ124" s="75"/>
      <c r="DR124" s="75"/>
      <c r="DS124" s="75"/>
      <c r="DT124" s="75"/>
      <c r="DU124" s="75"/>
      <c r="DV124" s="75"/>
      <c r="DW124" s="75"/>
      <c r="DX124" s="75"/>
      <c r="DY124" s="75"/>
      <c r="DZ124" s="75"/>
      <c r="EA124" s="75"/>
      <c r="EB124" s="75"/>
      <c r="EC124" s="75"/>
      <c r="ED124" s="75"/>
      <c r="EE124" s="75"/>
      <c r="EF124" s="75"/>
      <c r="EG124" s="75"/>
      <c r="EH124" s="75"/>
      <c r="EI124" s="75"/>
    </row>
    <row r="125" spans="1:157" s="113" customFormat="1" ht="28.8" outlineLevel="5" x14ac:dyDescent="0.3">
      <c r="A125" s="60" t="s">
        <v>144</v>
      </c>
      <c r="B125" s="116" t="s">
        <v>186</v>
      </c>
      <c r="C125" s="60">
        <v>0</v>
      </c>
      <c r="D125" s="60">
        <v>1</v>
      </c>
      <c r="E125" s="60" t="s">
        <v>94</v>
      </c>
      <c r="F125" s="60"/>
      <c r="G125" s="60"/>
      <c r="H125" s="60">
        <f t="shared" si="5"/>
        <v>1</v>
      </c>
      <c r="I125" s="73"/>
      <c r="J125" s="73"/>
      <c r="K125" s="73"/>
      <c r="L125" s="73"/>
      <c r="M125" s="73"/>
      <c r="N125" s="73"/>
      <c r="O125" s="76"/>
      <c r="P125" s="75"/>
      <c r="Q125" s="144"/>
      <c r="R125" s="144"/>
      <c r="S125" s="145"/>
      <c r="T125" s="144"/>
      <c r="U125" s="144"/>
      <c r="V125" s="144"/>
      <c r="W125" s="144"/>
      <c r="X125" s="144"/>
      <c r="Y125" s="144"/>
      <c r="Z125" s="144"/>
      <c r="AA125" s="144"/>
      <c r="AB125" s="144"/>
      <c r="AC125" s="144"/>
      <c r="AD125" s="144"/>
      <c r="AE125" s="144"/>
      <c r="AF125" s="144"/>
      <c r="AG125" s="144"/>
      <c r="AH125" s="144"/>
      <c r="AI125" s="144"/>
      <c r="AJ125" s="144"/>
      <c r="AK125" s="144"/>
      <c r="AL125" s="144"/>
      <c r="AM125" s="144"/>
      <c r="AN125" s="144"/>
      <c r="AO125" s="144"/>
      <c r="AP125" s="144"/>
      <c r="AQ125" s="144"/>
      <c r="AR125" s="144"/>
      <c r="AS125" s="144"/>
      <c r="AT125" s="144"/>
      <c r="AU125" s="144"/>
      <c r="AV125" s="144"/>
      <c r="AW125" s="144"/>
      <c r="AX125" s="144"/>
      <c r="AY125" s="144"/>
      <c r="AZ125" s="144"/>
      <c r="BA125" s="144"/>
      <c r="BB125" s="144"/>
      <c r="BC125" s="144"/>
      <c r="BD125" s="144"/>
      <c r="BE125" s="144"/>
      <c r="BF125" s="144"/>
      <c r="BG125" s="144"/>
      <c r="BH125" s="144"/>
      <c r="BI125" s="144"/>
      <c r="BJ125" s="144"/>
      <c r="BK125" s="144"/>
      <c r="BL125" s="144"/>
      <c r="BM125" s="144"/>
      <c r="BN125" s="144"/>
      <c r="BO125" s="144"/>
      <c r="BP125" s="144"/>
      <c r="BQ125" s="144"/>
      <c r="BR125" s="144"/>
      <c r="BS125" s="144"/>
      <c r="BT125" s="144"/>
      <c r="BU125" s="144"/>
      <c r="BV125" s="75"/>
      <c r="BW125" s="144"/>
      <c r="BX125" s="146"/>
      <c r="BY125" s="75"/>
      <c r="BZ125" s="75"/>
      <c r="CA125" s="75"/>
      <c r="CB125" s="75"/>
      <c r="CC125" s="144"/>
      <c r="CD125" s="75"/>
      <c r="CE125" s="144"/>
      <c r="CF125" s="75"/>
      <c r="CG125" s="144"/>
      <c r="CH125" s="75"/>
      <c r="CI125" s="75"/>
      <c r="CJ125" s="75"/>
      <c r="CK125" s="75"/>
      <c r="CL125" s="75"/>
      <c r="CM125" s="75"/>
      <c r="CN125" s="75"/>
      <c r="CO125" s="75"/>
      <c r="CP125" s="75"/>
      <c r="CQ125" s="75"/>
      <c r="CR125" s="75"/>
      <c r="CS125" s="75"/>
      <c r="CT125" s="75"/>
      <c r="CU125" s="75"/>
      <c r="CV125" s="75"/>
      <c r="CW125" s="75"/>
      <c r="CX125" s="75"/>
      <c r="CY125" s="75"/>
      <c r="CZ125" s="75"/>
      <c r="DA125" s="75"/>
      <c r="DB125" s="75"/>
      <c r="DC125" s="75"/>
      <c r="DD125" s="75"/>
      <c r="DE125" s="75"/>
      <c r="DF125" s="75"/>
      <c r="DG125" s="75"/>
      <c r="DH125" s="75"/>
      <c r="DI125" s="75"/>
      <c r="DJ125" s="75"/>
      <c r="DK125" s="75"/>
      <c r="DL125" s="75"/>
      <c r="DM125" s="75"/>
      <c r="DN125" s="75"/>
      <c r="DO125" s="75"/>
      <c r="DP125" s="75"/>
      <c r="DQ125" s="75"/>
      <c r="DR125" s="75"/>
      <c r="DS125" s="75"/>
      <c r="DT125" s="75"/>
      <c r="DU125" s="75"/>
      <c r="DV125" s="75"/>
      <c r="DW125" s="75"/>
      <c r="DX125" s="75"/>
      <c r="DY125" s="75"/>
      <c r="DZ125" s="75"/>
      <c r="EA125" s="75"/>
      <c r="EB125" s="75"/>
      <c r="EC125" s="75"/>
      <c r="ED125" s="75"/>
      <c r="EE125" s="75"/>
      <c r="EF125" s="75"/>
      <c r="EG125" s="75"/>
      <c r="EH125" s="75"/>
      <c r="EI125" s="75"/>
    </row>
    <row r="126" spans="1:157" s="113" customFormat="1" ht="28.8" outlineLevel="5" x14ac:dyDescent="0.3">
      <c r="A126" s="60" t="s">
        <v>146</v>
      </c>
      <c r="B126" s="116" t="s">
        <v>187</v>
      </c>
      <c r="C126" s="60">
        <v>1</v>
      </c>
      <c r="D126" s="60">
        <v>1</v>
      </c>
      <c r="E126" s="60" t="s">
        <v>94</v>
      </c>
      <c r="F126" s="60"/>
      <c r="G126" s="60"/>
      <c r="H126" s="60">
        <f t="shared" si="5"/>
        <v>1</v>
      </c>
      <c r="I126" s="73"/>
      <c r="J126" s="73"/>
      <c r="K126" s="73"/>
      <c r="L126" s="73"/>
      <c r="M126" s="73"/>
      <c r="N126" s="73"/>
      <c r="O126" s="76"/>
      <c r="P126" s="75"/>
      <c r="Q126" s="144"/>
      <c r="R126" s="144"/>
      <c r="S126" s="147"/>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4"/>
      <c r="AY126" s="144"/>
      <c r="AZ126" s="144"/>
      <c r="BA126" s="144"/>
      <c r="BB126" s="144"/>
      <c r="BC126" s="144"/>
      <c r="BD126" s="144"/>
      <c r="BE126" s="144"/>
      <c r="BF126" s="144"/>
      <c r="BG126" s="144"/>
      <c r="BH126" s="144"/>
      <c r="BI126" s="144"/>
      <c r="BJ126" s="144"/>
      <c r="BK126" s="144"/>
      <c r="BL126" s="144"/>
      <c r="BM126" s="144"/>
      <c r="BN126" s="144"/>
      <c r="BO126" s="144"/>
      <c r="BP126" s="144"/>
      <c r="BQ126" s="144"/>
      <c r="BR126" s="144"/>
      <c r="BS126" s="144"/>
      <c r="BT126" s="144"/>
      <c r="BU126" s="144"/>
      <c r="BV126" s="75"/>
      <c r="BW126" s="144"/>
      <c r="BX126" s="146"/>
      <c r="BY126" s="75"/>
      <c r="BZ126" s="75"/>
      <c r="CA126" s="75"/>
      <c r="CB126" s="75"/>
      <c r="CC126" s="144"/>
      <c r="CD126" s="75"/>
      <c r="CE126" s="144"/>
      <c r="CF126" s="75"/>
      <c r="CG126" s="144"/>
      <c r="CH126" s="75"/>
      <c r="CI126" s="75"/>
      <c r="CJ126" s="75"/>
      <c r="CK126" s="75"/>
      <c r="CL126" s="75"/>
      <c r="CM126" s="75"/>
      <c r="CN126" s="75"/>
      <c r="CO126" s="75"/>
      <c r="CP126" s="75"/>
      <c r="CQ126" s="75"/>
      <c r="CR126" s="75"/>
      <c r="CS126" s="75"/>
      <c r="CT126" s="75"/>
      <c r="CU126" s="75"/>
      <c r="CV126" s="75"/>
      <c r="CW126" s="75"/>
      <c r="CX126" s="75"/>
      <c r="CY126" s="75"/>
      <c r="CZ126" s="75"/>
      <c r="DA126" s="75"/>
      <c r="DB126" s="75"/>
      <c r="DC126" s="75"/>
      <c r="DD126" s="75"/>
      <c r="DE126" s="75"/>
      <c r="DF126" s="75"/>
      <c r="DG126" s="75"/>
      <c r="DH126" s="75"/>
      <c r="DI126" s="75"/>
      <c r="DJ126" s="75"/>
      <c r="DK126" s="75"/>
      <c r="DL126" s="75"/>
      <c r="DM126" s="75"/>
      <c r="DN126" s="75"/>
      <c r="DO126" s="75"/>
      <c r="DP126" s="75"/>
      <c r="DQ126" s="75"/>
      <c r="DR126" s="75"/>
      <c r="DS126" s="75"/>
      <c r="DT126" s="75"/>
      <c r="DU126" s="75"/>
      <c r="DV126" s="75"/>
      <c r="DW126" s="75"/>
      <c r="DX126" s="75"/>
      <c r="DY126" s="75"/>
      <c r="DZ126" s="75"/>
      <c r="EA126" s="75"/>
      <c r="EB126" s="75"/>
      <c r="EC126" s="75"/>
      <c r="ED126" s="75"/>
      <c r="EE126" s="75"/>
      <c r="EF126" s="75"/>
      <c r="EG126" s="75"/>
      <c r="EH126" s="75"/>
      <c r="EI126" s="75"/>
    </row>
    <row r="127" spans="1:157" s="113" customFormat="1" ht="82.8" outlineLevel="3" x14ac:dyDescent="0.3">
      <c r="A127" s="60" t="s">
        <v>188</v>
      </c>
      <c r="B127" s="116" t="s">
        <v>189</v>
      </c>
      <c r="C127" s="60">
        <v>0</v>
      </c>
      <c r="D127" s="60">
        <v>1</v>
      </c>
      <c r="E127" s="60" t="s">
        <v>13</v>
      </c>
      <c r="F127" s="60"/>
      <c r="G127" s="60"/>
      <c r="H127" s="60">
        <f t="shared" si="5"/>
        <v>1</v>
      </c>
      <c r="I127" s="52" t="str">
        <f>SUBSTITUTE(CD127,".","/")</f>
        <v>Company/IMOCompanyId</v>
      </c>
      <c r="J127" s="52"/>
      <c r="K127" s="96"/>
      <c r="L127" s="96"/>
      <c r="M127" s="67" t="s">
        <v>2169</v>
      </c>
      <c r="N127" s="67"/>
      <c r="O127" s="65" t="s">
        <v>2931</v>
      </c>
      <c r="P127" s="65" t="s">
        <v>2931</v>
      </c>
      <c r="Q127" s="80" t="s">
        <v>2046</v>
      </c>
      <c r="R127" s="80"/>
      <c r="S127" s="81" t="s">
        <v>2059</v>
      </c>
      <c r="T127" s="82"/>
      <c r="U127" s="82"/>
      <c r="V127" s="82"/>
      <c r="W127" s="82"/>
      <c r="X127" s="82"/>
      <c r="Y127" s="82"/>
      <c r="Z127" s="82"/>
      <c r="AA127" s="82"/>
      <c r="AB127" s="82"/>
      <c r="AC127" s="82"/>
      <c r="AD127" s="82"/>
      <c r="AE127" s="82"/>
      <c r="AF127" s="83"/>
      <c r="AG127" s="83"/>
      <c r="AH127" s="83"/>
      <c r="AI127" s="83"/>
      <c r="AJ127" s="83"/>
      <c r="AK127" s="83" t="s">
        <v>2048</v>
      </c>
      <c r="AL127" s="83"/>
      <c r="AM127" s="83"/>
      <c r="AN127" s="83"/>
      <c r="AO127" s="83"/>
      <c r="AP127" s="83"/>
      <c r="AQ127" s="83"/>
      <c r="AR127" s="83"/>
      <c r="AS127" s="83"/>
      <c r="AT127" s="84"/>
      <c r="AU127" s="84"/>
      <c r="AV127" s="84"/>
      <c r="AW127" s="84"/>
      <c r="AX127" s="84"/>
      <c r="AY127" s="84"/>
      <c r="AZ127" s="84" t="s">
        <v>2048</v>
      </c>
      <c r="BA127" s="84"/>
      <c r="BB127" s="84"/>
      <c r="BC127" s="84"/>
      <c r="BD127" s="84"/>
      <c r="BE127" s="84"/>
      <c r="BF127" s="84"/>
      <c r="BG127" s="84"/>
      <c r="BH127" s="84"/>
      <c r="BI127" s="84"/>
      <c r="BJ127" s="84"/>
      <c r="BK127" s="84"/>
      <c r="BL127" s="84"/>
      <c r="BM127" s="85"/>
      <c r="BN127" s="85"/>
      <c r="BO127" s="85"/>
      <c r="BP127" s="85"/>
      <c r="BQ127" s="85"/>
      <c r="BR127" s="85"/>
      <c r="BS127" s="85"/>
      <c r="BT127" s="85"/>
      <c r="BU127" s="85"/>
      <c r="BV127" s="86"/>
      <c r="BW127" s="95" t="s">
        <v>334</v>
      </c>
      <c r="BX127" s="88" t="s">
        <v>2932</v>
      </c>
      <c r="BY127" s="89"/>
      <c r="BZ127" s="65"/>
      <c r="CA127" s="65"/>
      <c r="CB127" s="90"/>
      <c r="CC127" s="91" t="s">
        <v>2048</v>
      </c>
      <c r="CD127" s="86" t="s">
        <v>2933</v>
      </c>
      <c r="CE127" s="92" t="s">
        <v>2048</v>
      </c>
      <c r="CF127" s="93" t="s">
        <v>2933</v>
      </c>
      <c r="CG127" s="94" t="s">
        <v>2048</v>
      </c>
      <c r="CH127" s="75"/>
      <c r="CI127" s="75"/>
      <c r="CJ127" s="75"/>
      <c r="CK127" s="75"/>
      <c r="CL127" s="75"/>
      <c r="CM127" s="75"/>
      <c r="CN127" s="75"/>
      <c r="CO127" s="75"/>
      <c r="CP127" s="75"/>
      <c r="CQ127" s="75"/>
      <c r="CR127" s="75"/>
      <c r="CS127" s="75"/>
      <c r="CT127" s="75"/>
      <c r="CU127" s="75"/>
      <c r="CV127" s="75"/>
      <c r="CW127" s="75"/>
      <c r="CX127" s="75"/>
      <c r="CY127" s="75"/>
      <c r="CZ127" s="75"/>
      <c r="DA127" s="75"/>
      <c r="DB127" s="75"/>
      <c r="DC127" s="75"/>
      <c r="DD127" s="75"/>
      <c r="DE127" s="75"/>
      <c r="DF127" s="75"/>
      <c r="DG127" s="75"/>
      <c r="DH127" s="75"/>
      <c r="DI127" s="75"/>
      <c r="DJ127" s="75"/>
      <c r="DK127" s="75"/>
      <c r="DL127" s="75"/>
      <c r="DM127" s="75"/>
      <c r="DN127" s="75"/>
      <c r="DO127" s="75"/>
      <c r="DP127" s="75"/>
      <c r="DQ127" s="75"/>
      <c r="DR127" s="75"/>
      <c r="DS127" s="75"/>
      <c r="DT127" s="75"/>
      <c r="DU127" s="75"/>
      <c r="DV127" s="75"/>
      <c r="DW127" s="75"/>
      <c r="DX127" s="75"/>
      <c r="DY127" s="75"/>
      <c r="DZ127" s="75"/>
      <c r="EA127" s="75"/>
      <c r="EB127" s="75"/>
      <c r="EC127" s="75"/>
      <c r="ED127" s="75"/>
      <c r="EE127" s="75"/>
      <c r="EF127" s="75"/>
      <c r="EG127" s="75"/>
      <c r="EH127" s="75"/>
      <c r="EI127" s="75"/>
      <c r="EK127" s="190" t="s">
        <v>3465</v>
      </c>
      <c r="EL127" s="190" t="s">
        <v>3332</v>
      </c>
      <c r="EM127" s="190" t="s">
        <v>3298</v>
      </c>
      <c r="EN127" s="190" t="s">
        <v>2521</v>
      </c>
      <c r="EO127" s="190" t="s">
        <v>3333</v>
      </c>
      <c r="EP127" s="190" t="s">
        <v>3334</v>
      </c>
      <c r="EQ127" s="190" t="s">
        <v>3362</v>
      </c>
      <c r="ER127" s="190" t="s">
        <v>3363</v>
      </c>
      <c r="ES127" s="190"/>
      <c r="ET127" s="190" t="s">
        <v>3358</v>
      </c>
      <c r="EU127" s="190"/>
      <c r="EV127" s="190" t="s">
        <v>3359</v>
      </c>
      <c r="EW127" s="197"/>
      <c r="EX127" s="190"/>
      <c r="EY127" s="198">
        <v>0</v>
      </c>
      <c r="EZ127" s="198" t="s">
        <v>43</v>
      </c>
      <c r="FA127" s="199" t="s">
        <v>3364</v>
      </c>
    </row>
    <row r="128" spans="1:157" s="113" customFormat="1" ht="55.2" outlineLevel="2" x14ac:dyDescent="0.3">
      <c r="A128" s="60" t="s">
        <v>190</v>
      </c>
      <c r="B128" s="116" t="s">
        <v>191</v>
      </c>
      <c r="C128" s="60">
        <v>0</v>
      </c>
      <c r="D128" s="60">
        <v>5</v>
      </c>
      <c r="E128" s="60" t="s">
        <v>192</v>
      </c>
      <c r="F128" s="60"/>
      <c r="G128" s="60"/>
      <c r="H128" s="60" t="e">
        <f t="shared" si="5"/>
        <v>#VALUE!</v>
      </c>
      <c r="I128" s="52" t="str">
        <f t="shared" ref="I128" si="7">SUBSTITUTE(CD128,".","/")</f>
        <v>inmarsatCallNumber/Inmarsat</v>
      </c>
      <c r="J128" s="52"/>
      <c r="K128" s="96"/>
      <c r="L128" s="96"/>
      <c r="M128" s="67" t="s">
        <v>2169</v>
      </c>
      <c r="N128" s="67"/>
      <c r="O128" s="65" t="s">
        <v>2925</v>
      </c>
      <c r="P128" s="65" t="s">
        <v>2926</v>
      </c>
      <c r="Q128" s="80" t="s">
        <v>2046</v>
      </c>
      <c r="R128" s="80"/>
      <c r="S128" s="80" t="s">
        <v>2838</v>
      </c>
      <c r="T128" s="82"/>
      <c r="U128" s="82"/>
      <c r="V128" s="82"/>
      <c r="W128" s="82"/>
      <c r="X128" s="82"/>
      <c r="Y128" s="82"/>
      <c r="Z128" s="82"/>
      <c r="AA128" s="82"/>
      <c r="AB128" s="82"/>
      <c r="AC128" s="82"/>
      <c r="AD128" s="82"/>
      <c r="AE128" s="82"/>
      <c r="AF128" s="83"/>
      <c r="AG128" s="83"/>
      <c r="AH128" s="83"/>
      <c r="AI128" s="83"/>
      <c r="AJ128" s="83"/>
      <c r="AK128" s="83" t="s">
        <v>2048</v>
      </c>
      <c r="AL128" s="83"/>
      <c r="AM128" s="83"/>
      <c r="AN128" s="83"/>
      <c r="AO128" s="83"/>
      <c r="AP128" s="83"/>
      <c r="AQ128" s="83"/>
      <c r="AR128" s="83"/>
      <c r="AS128" s="83"/>
      <c r="AT128" s="84"/>
      <c r="AU128" s="84"/>
      <c r="AV128" s="84"/>
      <c r="AW128" s="84"/>
      <c r="AX128" s="84"/>
      <c r="AY128" s="84"/>
      <c r="AZ128" s="84" t="s">
        <v>2048</v>
      </c>
      <c r="BA128" s="84"/>
      <c r="BB128" s="84"/>
      <c r="BC128" s="84"/>
      <c r="BD128" s="84"/>
      <c r="BE128" s="84"/>
      <c r="BF128" s="84"/>
      <c r="BG128" s="84"/>
      <c r="BH128" s="84"/>
      <c r="BI128" s="84"/>
      <c r="BJ128" s="84"/>
      <c r="BK128" s="84"/>
      <c r="BL128" s="84"/>
      <c r="BM128" s="85"/>
      <c r="BN128" s="85"/>
      <c r="BO128" s="85"/>
      <c r="BP128" s="85"/>
      <c r="BQ128" s="85"/>
      <c r="BR128" s="85"/>
      <c r="BS128" s="85"/>
      <c r="BT128" s="85"/>
      <c r="BU128" s="85"/>
      <c r="BV128" s="86"/>
      <c r="BW128" s="87" t="s">
        <v>334</v>
      </c>
      <c r="BX128" s="88" t="s">
        <v>2297</v>
      </c>
      <c r="BY128" s="89"/>
      <c r="BZ128" s="65"/>
      <c r="CA128" s="65"/>
      <c r="CB128" s="90"/>
      <c r="CC128" s="91" t="s">
        <v>2061</v>
      </c>
      <c r="CD128" s="86" t="s">
        <v>2927</v>
      </c>
      <c r="CE128" s="92" t="s">
        <v>2048</v>
      </c>
      <c r="CF128" s="93" t="s">
        <v>2927</v>
      </c>
      <c r="CG128" s="94" t="s">
        <v>2048</v>
      </c>
      <c r="CH128" s="75"/>
      <c r="CI128" s="75"/>
      <c r="CJ128" s="75"/>
      <c r="CK128" s="75"/>
      <c r="CL128" s="75"/>
      <c r="CM128" s="75"/>
      <c r="CN128" s="75"/>
      <c r="CO128" s="75"/>
      <c r="CP128" s="75"/>
      <c r="CQ128" s="75"/>
      <c r="CR128" s="75"/>
      <c r="CS128" s="75"/>
      <c r="CT128" s="75"/>
      <c r="CU128" s="75"/>
      <c r="CV128" s="75"/>
      <c r="CW128" s="75"/>
      <c r="CX128" s="75"/>
      <c r="CY128" s="75"/>
      <c r="CZ128" s="75"/>
      <c r="DA128" s="75"/>
      <c r="DB128" s="75"/>
      <c r="DC128" s="75"/>
      <c r="DD128" s="75"/>
      <c r="DE128" s="75"/>
      <c r="DF128" s="75"/>
      <c r="DG128" s="75"/>
      <c r="DH128" s="75"/>
      <c r="DI128" s="75"/>
      <c r="DJ128" s="75"/>
      <c r="DK128" s="75"/>
      <c r="DL128" s="75"/>
      <c r="DM128" s="75"/>
      <c r="DN128" s="75"/>
      <c r="DO128" s="75"/>
      <c r="DP128" s="75"/>
      <c r="DQ128" s="75"/>
      <c r="DR128" s="75"/>
      <c r="DS128" s="75"/>
      <c r="DT128" s="75"/>
      <c r="DU128" s="75"/>
      <c r="DV128" s="75"/>
      <c r="DW128" s="75"/>
      <c r="DX128" s="75"/>
      <c r="DY128" s="75"/>
      <c r="DZ128" s="75"/>
      <c r="EA128" s="75"/>
      <c r="EB128" s="75"/>
      <c r="EC128" s="75"/>
      <c r="ED128" s="75"/>
      <c r="EE128" s="75"/>
      <c r="EF128" s="75"/>
      <c r="EG128" s="75"/>
      <c r="EH128" s="75"/>
      <c r="EI128" s="75"/>
    </row>
    <row r="129" spans="1:157" s="113" customFormat="1" ht="28.8" outlineLevel="3" x14ac:dyDescent="0.3">
      <c r="A129" s="60" t="s">
        <v>193</v>
      </c>
      <c r="B129" s="116" t="s">
        <v>194</v>
      </c>
      <c r="C129" s="60">
        <v>1</v>
      </c>
      <c r="D129" s="60">
        <v>1</v>
      </c>
      <c r="E129" s="60" t="s">
        <v>94</v>
      </c>
      <c r="F129" s="60"/>
      <c r="G129" s="60"/>
      <c r="H129" s="60">
        <f t="shared" si="5"/>
        <v>1</v>
      </c>
      <c r="I129" s="73"/>
      <c r="J129" s="73"/>
      <c r="K129" s="73"/>
      <c r="L129" s="73"/>
      <c r="M129" s="73"/>
      <c r="N129" s="73"/>
      <c r="O129" s="75"/>
      <c r="P129" s="75"/>
      <c r="Q129" s="144"/>
      <c r="R129" s="144"/>
      <c r="S129" s="145"/>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4"/>
      <c r="AY129" s="144"/>
      <c r="AZ129" s="144"/>
      <c r="BA129" s="144"/>
      <c r="BB129" s="144"/>
      <c r="BC129" s="144"/>
      <c r="BD129" s="144"/>
      <c r="BE129" s="144"/>
      <c r="BF129" s="144"/>
      <c r="BG129" s="144"/>
      <c r="BH129" s="144"/>
      <c r="BI129" s="144"/>
      <c r="BJ129" s="144"/>
      <c r="BK129" s="144"/>
      <c r="BL129" s="144"/>
      <c r="BM129" s="144"/>
      <c r="BN129" s="144"/>
      <c r="BO129" s="144"/>
      <c r="BP129" s="144"/>
      <c r="BQ129" s="144"/>
      <c r="BR129" s="144"/>
      <c r="BS129" s="144"/>
      <c r="BT129" s="144"/>
      <c r="BU129" s="144"/>
      <c r="BV129" s="75"/>
      <c r="BW129" s="144"/>
      <c r="BX129" s="146"/>
      <c r="BY129" s="75"/>
      <c r="BZ129" s="75"/>
      <c r="CA129" s="75"/>
      <c r="CB129" s="75"/>
      <c r="CC129" s="144"/>
      <c r="CD129" s="75"/>
      <c r="CE129" s="144"/>
      <c r="CF129" s="75"/>
      <c r="CG129" s="144"/>
      <c r="CH129" s="75"/>
      <c r="CI129" s="75"/>
      <c r="CJ129" s="75"/>
      <c r="CK129" s="75"/>
      <c r="CL129" s="75"/>
      <c r="CM129" s="75"/>
      <c r="CN129" s="75"/>
      <c r="CO129" s="75"/>
      <c r="CP129" s="75"/>
      <c r="CQ129" s="75"/>
      <c r="CR129" s="75"/>
      <c r="CS129" s="75"/>
      <c r="CT129" s="75"/>
      <c r="CU129" s="75"/>
      <c r="CV129" s="75"/>
      <c r="CW129" s="75"/>
      <c r="CX129" s="75"/>
      <c r="CY129" s="75"/>
      <c r="CZ129" s="75"/>
      <c r="DA129" s="75"/>
      <c r="DB129" s="75"/>
      <c r="DC129" s="75"/>
      <c r="DD129" s="75"/>
      <c r="DE129" s="75"/>
      <c r="DF129" s="75"/>
      <c r="DG129" s="75"/>
      <c r="DH129" s="75"/>
      <c r="DI129" s="75"/>
      <c r="DJ129" s="75"/>
      <c r="DK129" s="75"/>
      <c r="DL129" s="75"/>
      <c r="DM129" s="75"/>
      <c r="DN129" s="75"/>
      <c r="DO129" s="75"/>
      <c r="DP129" s="75"/>
      <c r="DQ129" s="75"/>
      <c r="DR129" s="75"/>
      <c r="DS129" s="75"/>
      <c r="DT129" s="75"/>
      <c r="DU129" s="75"/>
      <c r="DV129" s="75"/>
      <c r="DW129" s="75"/>
      <c r="DX129" s="75"/>
      <c r="DY129" s="75"/>
      <c r="DZ129" s="75"/>
      <c r="EA129" s="75"/>
      <c r="EB129" s="75"/>
      <c r="EC129" s="75"/>
      <c r="ED129" s="75"/>
      <c r="EE129" s="75"/>
      <c r="EF129" s="75"/>
      <c r="EG129" s="75"/>
      <c r="EH129" s="75"/>
      <c r="EI129" s="75"/>
    </row>
    <row r="130" spans="1:157" s="113" customFormat="1" ht="28.8" outlineLevel="3" x14ac:dyDescent="0.3">
      <c r="A130" s="60" t="s">
        <v>195</v>
      </c>
      <c r="B130" s="116" t="s">
        <v>196</v>
      </c>
      <c r="C130" s="60">
        <v>0</v>
      </c>
      <c r="D130" s="60">
        <v>1</v>
      </c>
      <c r="E130" s="60" t="s">
        <v>94</v>
      </c>
      <c r="F130" s="60"/>
      <c r="G130" s="60"/>
      <c r="H130" s="60">
        <f t="shared" si="5"/>
        <v>1</v>
      </c>
      <c r="I130" s="73"/>
      <c r="J130" s="73"/>
      <c r="K130" s="73"/>
      <c r="L130" s="73"/>
      <c r="M130" s="73"/>
      <c r="N130" s="73"/>
      <c r="O130" s="75"/>
      <c r="P130" s="75"/>
      <c r="Q130" s="144"/>
      <c r="R130" s="144"/>
      <c r="S130" s="145"/>
      <c r="T130" s="144"/>
      <c r="U130" s="144"/>
      <c r="V130" s="144"/>
      <c r="W130" s="144"/>
      <c r="X130" s="144"/>
      <c r="Y130" s="144"/>
      <c r="Z130" s="144"/>
      <c r="AA130" s="144"/>
      <c r="AB130" s="144"/>
      <c r="AC130" s="144"/>
      <c r="AD130" s="144"/>
      <c r="AE130" s="144"/>
      <c r="AF130" s="144"/>
      <c r="AG130" s="144"/>
      <c r="AH130" s="144"/>
      <c r="AI130" s="144"/>
      <c r="AJ130" s="144"/>
      <c r="AK130" s="144"/>
      <c r="AL130" s="144"/>
      <c r="AM130" s="144"/>
      <c r="AN130" s="144"/>
      <c r="AO130" s="144"/>
      <c r="AP130" s="144"/>
      <c r="AQ130" s="144"/>
      <c r="AR130" s="144"/>
      <c r="AS130" s="144"/>
      <c r="AT130" s="144"/>
      <c r="AU130" s="144"/>
      <c r="AV130" s="144"/>
      <c r="AW130" s="144"/>
      <c r="AX130" s="144"/>
      <c r="AY130" s="144"/>
      <c r="AZ130" s="144"/>
      <c r="BA130" s="144"/>
      <c r="BB130" s="144"/>
      <c r="BC130" s="144"/>
      <c r="BD130" s="144"/>
      <c r="BE130" s="144"/>
      <c r="BF130" s="144"/>
      <c r="BG130" s="144"/>
      <c r="BH130" s="144"/>
      <c r="BI130" s="144"/>
      <c r="BJ130" s="144"/>
      <c r="BK130" s="144"/>
      <c r="BL130" s="144"/>
      <c r="BM130" s="144"/>
      <c r="BN130" s="144"/>
      <c r="BO130" s="144"/>
      <c r="BP130" s="144"/>
      <c r="BQ130" s="144"/>
      <c r="BR130" s="144"/>
      <c r="BS130" s="144"/>
      <c r="BT130" s="144"/>
      <c r="BU130" s="144"/>
      <c r="BV130" s="75"/>
      <c r="BW130" s="144"/>
      <c r="BX130" s="146"/>
      <c r="BY130" s="75"/>
      <c r="BZ130" s="75"/>
      <c r="CA130" s="75"/>
      <c r="CB130" s="75"/>
      <c r="CC130" s="144"/>
      <c r="CD130" s="75"/>
      <c r="CE130" s="144"/>
      <c r="CF130" s="75"/>
      <c r="CG130" s="144"/>
      <c r="CH130" s="75"/>
      <c r="CI130" s="75"/>
      <c r="CJ130" s="75"/>
      <c r="CK130" s="75"/>
      <c r="CL130" s="75"/>
      <c r="CM130" s="75"/>
      <c r="CN130" s="75"/>
      <c r="CO130" s="75"/>
      <c r="CP130" s="75"/>
      <c r="CQ130" s="75"/>
      <c r="CR130" s="75"/>
      <c r="CS130" s="75"/>
      <c r="CT130" s="75"/>
      <c r="CU130" s="75"/>
      <c r="CV130" s="75"/>
      <c r="CW130" s="75"/>
      <c r="CX130" s="75"/>
      <c r="CY130" s="75"/>
      <c r="CZ130" s="75"/>
      <c r="DA130" s="75"/>
      <c r="DB130" s="75"/>
      <c r="DC130" s="75"/>
      <c r="DD130" s="75"/>
      <c r="DE130" s="75"/>
      <c r="DF130" s="75"/>
      <c r="DG130" s="75"/>
      <c r="DH130" s="75"/>
      <c r="DI130" s="75"/>
      <c r="DJ130" s="75"/>
      <c r="DK130" s="75"/>
      <c r="DL130" s="75"/>
      <c r="DM130" s="75"/>
      <c r="DN130" s="75"/>
      <c r="DO130" s="75"/>
      <c r="DP130" s="75"/>
      <c r="DQ130" s="75"/>
      <c r="DR130" s="75"/>
      <c r="DS130" s="75"/>
      <c r="DT130" s="75"/>
      <c r="DU130" s="75"/>
      <c r="DV130" s="75"/>
      <c r="DW130" s="75"/>
      <c r="DX130" s="75"/>
      <c r="DY130" s="75"/>
      <c r="DZ130" s="75"/>
      <c r="EA130" s="75"/>
      <c r="EB130" s="75"/>
      <c r="EC130" s="75"/>
      <c r="ED130" s="75"/>
      <c r="EE130" s="75"/>
      <c r="EF130" s="75"/>
      <c r="EG130" s="75"/>
      <c r="EH130" s="75"/>
      <c r="EI130" s="75"/>
    </row>
    <row r="131" spans="1:157" s="113" customFormat="1" outlineLevel="2" x14ac:dyDescent="0.3">
      <c r="A131" s="60" t="s">
        <v>197</v>
      </c>
      <c r="B131" s="116" t="s">
        <v>198</v>
      </c>
      <c r="C131" s="60">
        <v>0</v>
      </c>
      <c r="D131" s="60">
        <v>1</v>
      </c>
      <c r="E131" s="60" t="s">
        <v>141</v>
      </c>
      <c r="F131" s="60"/>
      <c r="G131" s="60"/>
      <c r="H131" s="60">
        <f t="shared" si="5"/>
        <v>1</v>
      </c>
      <c r="I131" s="73"/>
      <c r="J131" s="73"/>
      <c r="K131" s="73"/>
      <c r="L131" s="73"/>
      <c r="M131" s="73"/>
      <c r="N131" s="73"/>
      <c r="O131" s="75"/>
      <c r="P131" s="75"/>
      <c r="Q131" s="144"/>
      <c r="R131" s="144"/>
      <c r="S131" s="145"/>
      <c r="T131" s="144"/>
      <c r="U131" s="144"/>
      <c r="V131" s="144"/>
      <c r="W131" s="144"/>
      <c r="X131" s="144"/>
      <c r="Y131" s="144"/>
      <c r="Z131" s="144"/>
      <c r="AA131" s="144"/>
      <c r="AB131" s="144"/>
      <c r="AC131" s="144"/>
      <c r="AD131" s="144"/>
      <c r="AE131" s="144"/>
      <c r="AF131" s="144"/>
      <c r="AG131" s="144"/>
      <c r="AH131" s="144"/>
      <c r="AI131" s="144"/>
      <c r="AJ131" s="144"/>
      <c r="AK131" s="144"/>
      <c r="AL131" s="144"/>
      <c r="AM131" s="144"/>
      <c r="AN131" s="144"/>
      <c r="AO131" s="144"/>
      <c r="AP131" s="144"/>
      <c r="AQ131" s="144"/>
      <c r="AR131" s="144"/>
      <c r="AS131" s="144"/>
      <c r="AT131" s="144"/>
      <c r="AU131" s="144"/>
      <c r="AV131" s="144"/>
      <c r="AW131" s="144"/>
      <c r="AX131" s="144"/>
      <c r="AY131" s="144"/>
      <c r="AZ131" s="144"/>
      <c r="BA131" s="144"/>
      <c r="BB131" s="144"/>
      <c r="BC131" s="144"/>
      <c r="BD131" s="144"/>
      <c r="BE131" s="144"/>
      <c r="BF131" s="144"/>
      <c r="BG131" s="144"/>
      <c r="BH131" s="144"/>
      <c r="BI131" s="144"/>
      <c r="BJ131" s="144"/>
      <c r="BK131" s="144"/>
      <c r="BL131" s="144"/>
      <c r="BM131" s="144"/>
      <c r="BN131" s="144"/>
      <c r="BO131" s="144"/>
      <c r="BP131" s="144"/>
      <c r="BQ131" s="144"/>
      <c r="BR131" s="144"/>
      <c r="BS131" s="144"/>
      <c r="BT131" s="144"/>
      <c r="BU131" s="144"/>
      <c r="BV131" s="75"/>
      <c r="BW131" s="144"/>
      <c r="BX131" s="146"/>
      <c r="BY131" s="75"/>
      <c r="BZ131" s="75"/>
      <c r="CA131" s="75"/>
      <c r="CB131" s="75"/>
      <c r="CC131" s="144"/>
      <c r="CD131" s="75"/>
      <c r="CE131" s="144"/>
      <c r="CF131" s="75"/>
      <c r="CG131" s="144"/>
      <c r="CH131" s="75"/>
      <c r="CI131" s="75"/>
      <c r="CJ131" s="75"/>
      <c r="CK131" s="75"/>
      <c r="CL131" s="75"/>
      <c r="CM131" s="75"/>
      <c r="CN131" s="75"/>
      <c r="CO131" s="75"/>
      <c r="CP131" s="75"/>
      <c r="CQ131" s="75"/>
      <c r="CR131" s="75"/>
      <c r="CS131" s="75"/>
      <c r="CT131" s="75"/>
      <c r="CU131" s="75"/>
      <c r="CV131" s="75"/>
      <c r="CW131" s="75"/>
      <c r="CX131" s="75"/>
      <c r="CY131" s="75"/>
      <c r="CZ131" s="75"/>
      <c r="DA131" s="75"/>
      <c r="DB131" s="75"/>
      <c r="DC131" s="75"/>
      <c r="DD131" s="75"/>
      <c r="DE131" s="75"/>
      <c r="DF131" s="75"/>
      <c r="DG131" s="75"/>
      <c r="DH131" s="75"/>
      <c r="DI131" s="75"/>
      <c r="DJ131" s="75"/>
      <c r="DK131" s="75"/>
      <c r="DL131" s="75"/>
      <c r="DM131" s="75"/>
      <c r="DN131" s="75"/>
      <c r="DO131" s="75"/>
      <c r="DP131" s="75"/>
      <c r="DQ131" s="75"/>
      <c r="DR131" s="75"/>
      <c r="DS131" s="75"/>
      <c r="DT131" s="75"/>
      <c r="DU131" s="75"/>
      <c r="DV131" s="75"/>
      <c r="DW131" s="75"/>
      <c r="DX131" s="75"/>
      <c r="DY131" s="75"/>
      <c r="DZ131" s="75"/>
      <c r="EA131" s="75"/>
      <c r="EB131" s="75"/>
      <c r="EC131" s="75"/>
      <c r="ED131" s="75"/>
      <c r="EE131" s="75"/>
      <c r="EF131" s="75"/>
      <c r="EG131" s="75"/>
      <c r="EH131" s="75"/>
      <c r="EI131" s="75"/>
    </row>
    <row r="132" spans="1:157" s="113" customFormat="1" ht="28.8" outlineLevel="3" x14ac:dyDescent="0.3">
      <c r="A132" s="60" t="s">
        <v>142</v>
      </c>
      <c r="B132" s="116" t="s">
        <v>199</v>
      </c>
      <c r="C132" s="60">
        <v>1</v>
      </c>
      <c r="D132" s="60">
        <v>1</v>
      </c>
      <c r="E132" s="60" t="s">
        <v>94</v>
      </c>
      <c r="F132" s="60"/>
      <c r="G132" s="60"/>
      <c r="H132" s="60">
        <f t="shared" si="5"/>
        <v>1</v>
      </c>
      <c r="I132" s="73"/>
      <c r="J132" s="73"/>
      <c r="K132" s="73"/>
      <c r="L132" s="73"/>
      <c r="M132" s="73"/>
      <c r="N132" s="73"/>
      <c r="O132" s="75"/>
      <c r="P132" s="75"/>
      <c r="Q132" s="144"/>
      <c r="R132" s="144"/>
      <c r="S132" s="145"/>
      <c r="T132" s="144"/>
      <c r="U132" s="144"/>
      <c r="V132" s="144"/>
      <c r="W132" s="144"/>
      <c r="X132" s="144"/>
      <c r="Y132" s="144"/>
      <c r="Z132" s="144"/>
      <c r="AA132" s="144"/>
      <c r="AB132" s="144"/>
      <c r="AC132" s="144"/>
      <c r="AD132" s="144"/>
      <c r="AE132" s="144"/>
      <c r="AF132" s="144"/>
      <c r="AG132" s="144"/>
      <c r="AH132" s="144"/>
      <c r="AI132" s="144"/>
      <c r="AJ132" s="144"/>
      <c r="AK132" s="144"/>
      <c r="AL132" s="144"/>
      <c r="AM132" s="144"/>
      <c r="AN132" s="144"/>
      <c r="AO132" s="144"/>
      <c r="AP132" s="144"/>
      <c r="AQ132" s="144"/>
      <c r="AR132" s="144"/>
      <c r="AS132" s="144"/>
      <c r="AT132" s="144"/>
      <c r="AU132" s="144"/>
      <c r="AV132" s="144"/>
      <c r="AW132" s="144"/>
      <c r="AX132" s="144"/>
      <c r="AY132" s="144"/>
      <c r="AZ132" s="144"/>
      <c r="BA132" s="144"/>
      <c r="BB132" s="144"/>
      <c r="BC132" s="144"/>
      <c r="BD132" s="144"/>
      <c r="BE132" s="144"/>
      <c r="BF132" s="144"/>
      <c r="BG132" s="144"/>
      <c r="BH132" s="144"/>
      <c r="BI132" s="144"/>
      <c r="BJ132" s="144"/>
      <c r="BK132" s="144"/>
      <c r="BL132" s="144"/>
      <c r="BM132" s="144"/>
      <c r="BN132" s="144"/>
      <c r="BO132" s="144"/>
      <c r="BP132" s="144"/>
      <c r="BQ132" s="144"/>
      <c r="BR132" s="144"/>
      <c r="BS132" s="144"/>
      <c r="BT132" s="144"/>
      <c r="BU132" s="144"/>
      <c r="BV132" s="75"/>
      <c r="BW132" s="144"/>
      <c r="BX132" s="146"/>
      <c r="BY132" s="75"/>
      <c r="BZ132" s="75"/>
      <c r="CA132" s="75"/>
      <c r="CB132" s="75"/>
      <c r="CC132" s="144"/>
      <c r="CD132" s="75"/>
      <c r="CE132" s="144"/>
      <c r="CF132" s="75"/>
      <c r="CG132" s="144"/>
      <c r="CH132" s="75"/>
      <c r="CI132" s="75"/>
      <c r="CJ132" s="75"/>
      <c r="CK132" s="75"/>
      <c r="CL132" s="75"/>
      <c r="CM132" s="75"/>
      <c r="CN132" s="75"/>
      <c r="CO132" s="75"/>
      <c r="CP132" s="75"/>
      <c r="CQ132" s="75"/>
      <c r="CR132" s="75"/>
      <c r="CS132" s="75"/>
      <c r="CT132" s="75"/>
      <c r="CU132" s="75"/>
      <c r="CV132" s="75"/>
      <c r="CW132" s="75"/>
      <c r="CX132" s="75"/>
      <c r="CY132" s="75"/>
      <c r="CZ132" s="75"/>
      <c r="DA132" s="75"/>
      <c r="DB132" s="75"/>
      <c r="DC132" s="75"/>
      <c r="DD132" s="75"/>
      <c r="DE132" s="75"/>
      <c r="DF132" s="75"/>
      <c r="DG132" s="75"/>
      <c r="DH132" s="75"/>
      <c r="DI132" s="75"/>
      <c r="DJ132" s="75"/>
      <c r="DK132" s="75"/>
      <c r="DL132" s="75"/>
      <c r="DM132" s="75"/>
      <c r="DN132" s="75"/>
      <c r="DO132" s="75"/>
      <c r="DP132" s="75"/>
      <c r="DQ132" s="75"/>
      <c r="DR132" s="75"/>
      <c r="DS132" s="75"/>
      <c r="DT132" s="75"/>
      <c r="DU132" s="75"/>
      <c r="DV132" s="75"/>
      <c r="DW132" s="75"/>
      <c r="DX132" s="75"/>
      <c r="DY132" s="75"/>
      <c r="DZ132" s="75"/>
      <c r="EA132" s="75"/>
      <c r="EB132" s="75"/>
      <c r="EC132" s="75"/>
      <c r="ED132" s="75"/>
      <c r="EE132" s="75"/>
      <c r="EF132" s="75"/>
      <c r="EG132" s="75"/>
      <c r="EH132" s="75"/>
      <c r="EI132" s="75"/>
    </row>
    <row r="133" spans="1:157" s="113" customFormat="1" ht="28.8" outlineLevel="3" x14ac:dyDescent="0.3">
      <c r="A133" s="60" t="s">
        <v>144</v>
      </c>
      <c r="B133" s="116" t="s">
        <v>200</v>
      </c>
      <c r="C133" s="60">
        <v>0</v>
      </c>
      <c r="D133" s="60">
        <v>1</v>
      </c>
      <c r="E133" s="60" t="s">
        <v>94</v>
      </c>
      <c r="F133" s="60"/>
      <c r="G133" s="60"/>
      <c r="H133" s="60">
        <f t="shared" si="5"/>
        <v>1</v>
      </c>
      <c r="I133" s="73"/>
      <c r="J133" s="73"/>
      <c r="K133" s="73"/>
      <c r="L133" s="73"/>
      <c r="M133" s="73"/>
      <c r="N133" s="73"/>
      <c r="O133" s="75"/>
      <c r="P133" s="75"/>
      <c r="Q133" s="144"/>
      <c r="R133" s="144"/>
      <c r="S133" s="145"/>
      <c r="T133" s="144"/>
      <c r="U133" s="144"/>
      <c r="V133" s="144"/>
      <c r="W133" s="144"/>
      <c r="X133" s="144"/>
      <c r="Y133" s="144"/>
      <c r="Z133" s="144"/>
      <c r="AA133" s="144"/>
      <c r="AB133" s="144"/>
      <c r="AC133" s="144"/>
      <c r="AD133" s="144"/>
      <c r="AE133" s="144"/>
      <c r="AF133" s="144"/>
      <c r="AG133" s="144"/>
      <c r="AH133" s="144"/>
      <c r="AI133" s="144"/>
      <c r="AJ133" s="144"/>
      <c r="AK133" s="144"/>
      <c r="AL133" s="144"/>
      <c r="AM133" s="144"/>
      <c r="AN133" s="144"/>
      <c r="AO133" s="144"/>
      <c r="AP133" s="144"/>
      <c r="AQ133" s="144"/>
      <c r="AR133" s="144"/>
      <c r="AS133" s="144"/>
      <c r="AT133" s="144"/>
      <c r="AU133" s="144"/>
      <c r="AV133" s="144"/>
      <c r="AW133" s="144"/>
      <c r="AX133" s="144"/>
      <c r="AY133" s="144"/>
      <c r="AZ133" s="144"/>
      <c r="BA133" s="144"/>
      <c r="BB133" s="144"/>
      <c r="BC133" s="144"/>
      <c r="BD133" s="144"/>
      <c r="BE133" s="144"/>
      <c r="BF133" s="144"/>
      <c r="BG133" s="144"/>
      <c r="BH133" s="144"/>
      <c r="BI133" s="144"/>
      <c r="BJ133" s="144"/>
      <c r="BK133" s="144"/>
      <c r="BL133" s="144"/>
      <c r="BM133" s="144"/>
      <c r="BN133" s="144"/>
      <c r="BO133" s="144"/>
      <c r="BP133" s="144"/>
      <c r="BQ133" s="144"/>
      <c r="BR133" s="144"/>
      <c r="BS133" s="144"/>
      <c r="BT133" s="144"/>
      <c r="BU133" s="144"/>
      <c r="BV133" s="75"/>
      <c r="BW133" s="144"/>
      <c r="BX133" s="146"/>
      <c r="BY133" s="75"/>
      <c r="BZ133" s="75"/>
      <c r="CA133" s="75"/>
      <c r="CB133" s="75"/>
      <c r="CC133" s="144"/>
      <c r="CD133" s="75"/>
      <c r="CE133" s="144"/>
      <c r="CF133" s="75"/>
      <c r="CG133" s="144"/>
      <c r="CH133" s="75"/>
      <c r="CI133" s="75"/>
      <c r="CJ133" s="75"/>
      <c r="CK133" s="75"/>
      <c r="CL133" s="75"/>
      <c r="CM133" s="75"/>
      <c r="CN133" s="75"/>
      <c r="CO133" s="75"/>
      <c r="CP133" s="75"/>
      <c r="CQ133" s="75"/>
      <c r="CR133" s="75"/>
      <c r="CS133" s="75"/>
      <c r="CT133" s="75"/>
      <c r="CU133" s="75"/>
      <c r="CV133" s="75"/>
      <c r="CW133" s="75"/>
      <c r="CX133" s="75"/>
      <c r="CY133" s="75"/>
      <c r="CZ133" s="75"/>
      <c r="DA133" s="75"/>
      <c r="DB133" s="75"/>
      <c r="DC133" s="75"/>
      <c r="DD133" s="75"/>
      <c r="DE133" s="75"/>
      <c r="DF133" s="75"/>
      <c r="DG133" s="75"/>
      <c r="DH133" s="75"/>
      <c r="DI133" s="75"/>
      <c r="DJ133" s="75"/>
      <c r="DK133" s="75"/>
      <c r="DL133" s="75"/>
      <c r="DM133" s="75"/>
      <c r="DN133" s="75"/>
      <c r="DO133" s="75"/>
      <c r="DP133" s="75"/>
      <c r="DQ133" s="75"/>
      <c r="DR133" s="75"/>
      <c r="DS133" s="75"/>
      <c r="DT133" s="75"/>
      <c r="DU133" s="75"/>
      <c r="DV133" s="75"/>
      <c r="DW133" s="75"/>
      <c r="DX133" s="75"/>
      <c r="DY133" s="75"/>
      <c r="DZ133" s="75"/>
      <c r="EA133" s="75"/>
      <c r="EB133" s="75"/>
      <c r="EC133" s="75"/>
      <c r="ED133" s="75"/>
      <c r="EE133" s="75"/>
      <c r="EF133" s="75"/>
      <c r="EG133" s="75"/>
      <c r="EH133" s="75"/>
      <c r="EI133" s="75"/>
    </row>
    <row r="134" spans="1:157" s="113" customFormat="1" ht="28.8" outlineLevel="3" x14ac:dyDescent="0.3">
      <c r="A134" s="60" t="s">
        <v>146</v>
      </c>
      <c r="B134" s="116" t="s">
        <v>201</v>
      </c>
      <c r="C134" s="60">
        <v>1</v>
      </c>
      <c r="D134" s="60">
        <v>1</v>
      </c>
      <c r="E134" s="60" t="s">
        <v>94</v>
      </c>
      <c r="F134" s="60"/>
      <c r="G134" s="60"/>
      <c r="H134" s="60">
        <f t="shared" si="5"/>
        <v>1</v>
      </c>
      <c r="I134" s="73"/>
      <c r="J134" s="73"/>
      <c r="K134" s="73"/>
      <c r="L134" s="73"/>
      <c r="M134" s="73"/>
      <c r="N134" s="73"/>
      <c r="O134" s="74"/>
      <c r="P134" s="75"/>
      <c r="Q134" s="144"/>
      <c r="R134" s="144"/>
      <c r="S134" s="144"/>
      <c r="T134" s="144"/>
      <c r="U134" s="144"/>
      <c r="V134" s="144"/>
      <c r="W134" s="144"/>
      <c r="X134" s="144"/>
      <c r="Y134" s="144"/>
      <c r="Z134" s="144"/>
      <c r="AA134" s="144"/>
      <c r="AB134" s="144"/>
      <c r="AC134" s="144"/>
      <c r="AD134" s="144"/>
      <c r="AE134" s="144"/>
      <c r="AF134" s="144"/>
      <c r="AG134" s="144"/>
      <c r="AH134" s="144"/>
      <c r="AI134" s="144"/>
      <c r="AJ134" s="144"/>
      <c r="AK134" s="144"/>
      <c r="AL134" s="144"/>
      <c r="AM134" s="144"/>
      <c r="AN134" s="144"/>
      <c r="AO134" s="144"/>
      <c r="AP134" s="144"/>
      <c r="AQ134" s="144"/>
      <c r="AR134" s="144"/>
      <c r="AS134" s="144"/>
      <c r="AT134" s="144"/>
      <c r="AU134" s="144"/>
      <c r="AV134" s="144"/>
      <c r="AW134" s="144"/>
      <c r="AX134" s="144"/>
      <c r="AY134" s="144"/>
      <c r="AZ134" s="144"/>
      <c r="BA134" s="144"/>
      <c r="BB134" s="144"/>
      <c r="BC134" s="144"/>
      <c r="BD134" s="144"/>
      <c r="BE134" s="144"/>
      <c r="BF134" s="144"/>
      <c r="BG134" s="144"/>
      <c r="BH134" s="144"/>
      <c r="BI134" s="144"/>
      <c r="BJ134" s="144"/>
      <c r="BK134" s="144"/>
      <c r="BL134" s="144"/>
      <c r="BM134" s="144"/>
      <c r="BN134" s="144"/>
      <c r="BO134" s="144"/>
      <c r="BP134" s="144"/>
      <c r="BQ134" s="144"/>
      <c r="BR134" s="144"/>
      <c r="BS134" s="144"/>
      <c r="BT134" s="144"/>
      <c r="BU134" s="144"/>
      <c r="BV134" s="75"/>
      <c r="BW134" s="144"/>
      <c r="BX134" s="146"/>
      <c r="BY134" s="75"/>
      <c r="BZ134" s="75"/>
      <c r="CA134" s="75"/>
      <c r="CB134" s="75"/>
      <c r="CC134" s="144"/>
      <c r="CD134" s="75"/>
      <c r="CE134" s="144"/>
      <c r="CF134" s="75"/>
      <c r="CG134" s="144"/>
      <c r="CH134" s="75"/>
      <c r="CI134" s="75"/>
      <c r="CJ134" s="75"/>
      <c r="CK134" s="75"/>
      <c r="CL134" s="75"/>
      <c r="CM134" s="75"/>
      <c r="CN134" s="75"/>
      <c r="CO134" s="75"/>
      <c r="CP134" s="75"/>
      <c r="CQ134" s="75"/>
      <c r="CR134" s="75"/>
      <c r="CS134" s="75"/>
      <c r="CT134" s="75"/>
      <c r="CU134" s="75"/>
      <c r="CV134" s="75"/>
      <c r="CW134" s="75"/>
      <c r="CX134" s="75"/>
      <c r="CY134" s="75"/>
      <c r="CZ134" s="75"/>
      <c r="DA134" s="75"/>
      <c r="DB134" s="75"/>
      <c r="DC134" s="75"/>
      <c r="DD134" s="75"/>
      <c r="DE134" s="75"/>
      <c r="DF134" s="75"/>
      <c r="DG134" s="75"/>
      <c r="DH134" s="75"/>
      <c r="DI134" s="75"/>
      <c r="DJ134" s="75"/>
      <c r="DK134" s="75"/>
      <c r="DL134" s="75"/>
      <c r="DM134" s="75"/>
      <c r="DN134" s="75"/>
      <c r="DO134" s="75"/>
      <c r="DP134" s="75"/>
      <c r="DQ134" s="75"/>
      <c r="DR134" s="75"/>
      <c r="DS134" s="75"/>
      <c r="DT134" s="75"/>
      <c r="DU134" s="75"/>
      <c r="DV134" s="75"/>
      <c r="DW134" s="75"/>
      <c r="DX134" s="75"/>
      <c r="DY134" s="75"/>
      <c r="DZ134" s="75"/>
      <c r="EA134" s="75"/>
      <c r="EB134" s="75"/>
      <c r="EC134" s="75"/>
      <c r="ED134" s="75"/>
      <c r="EE134" s="75"/>
      <c r="EF134" s="75"/>
      <c r="EG134" s="75"/>
      <c r="EH134" s="75"/>
      <c r="EI134" s="75"/>
    </row>
    <row r="135" spans="1:157" s="113" customFormat="1" outlineLevel="2" x14ac:dyDescent="0.3">
      <c r="A135" s="60" t="s">
        <v>202</v>
      </c>
      <c r="B135" s="116" t="s">
        <v>203</v>
      </c>
      <c r="C135" s="60">
        <v>0</v>
      </c>
      <c r="D135" s="60">
        <v>1</v>
      </c>
      <c r="E135" s="60" t="s">
        <v>204</v>
      </c>
      <c r="F135" s="60"/>
      <c r="G135" s="60"/>
      <c r="H135" s="60">
        <f t="shared" si="5"/>
        <v>1</v>
      </c>
      <c r="I135" s="73"/>
      <c r="J135" s="73"/>
      <c r="K135" s="73"/>
      <c r="L135" s="73"/>
      <c r="M135" s="73"/>
      <c r="N135" s="73"/>
      <c r="O135" s="75"/>
      <c r="P135" s="75"/>
      <c r="Q135" s="144"/>
      <c r="R135" s="144"/>
      <c r="S135" s="145"/>
      <c r="T135" s="144"/>
      <c r="U135" s="144"/>
      <c r="V135" s="144"/>
      <c r="W135" s="144"/>
      <c r="X135" s="144"/>
      <c r="Y135" s="144"/>
      <c r="Z135" s="144"/>
      <c r="AA135" s="144"/>
      <c r="AB135" s="144"/>
      <c r="AC135" s="144"/>
      <c r="AD135" s="144"/>
      <c r="AE135" s="144"/>
      <c r="AF135" s="144"/>
      <c r="AG135" s="144"/>
      <c r="AH135" s="144"/>
      <c r="AI135" s="144"/>
      <c r="AJ135" s="144"/>
      <c r="AK135" s="144"/>
      <c r="AL135" s="144"/>
      <c r="AM135" s="144"/>
      <c r="AN135" s="144"/>
      <c r="AO135" s="144"/>
      <c r="AP135" s="144"/>
      <c r="AQ135" s="144"/>
      <c r="AR135" s="144"/>
      <c r="AS135" s="144"/>
      <c r="AT135" s="144"/>
      <c r="AU135" s="144"/>
      <c r="AV135" s="144"/>
      <c r="AW135" s="144"/>
      <c r="AX135" s="144"/>
      <c r="AY135" s="144"/>
      <c r="AZ135" s="144"/>
      <c r="BA135" s="144"/>
      <c r="BB135" s="144"/>
      <c r="BC135" s="144"/>
      <c r="BD135" s="144"/>
      <c r="BE135" s="144"/>
      <c r="BF135" s="144"/>
      <c r="BG135" s="144"/>
      <c r="BH135" s="144"/>
      <c r="BI135" s="144"/>
      <c r="BJ135" s="144"/>
      <c r="BK135" s="144"/>
      <c r="BL135" s="144"/>
      <c r="BM135" s="144"/>
      <c r="BN135" s="144"/>
      <c r="BO135" s="144"/>
      <c r="BP135" s="144"/>
      <c r="BQ135" s="144"/>
      <c r="BR135" s="144"/>
      <c r="BS135" s="144"/>
      <c r="BT135" s="144"/>
      <c r="BU135" s="144"/>
      <c r="BV135" s="75"/>
      <c r="BW135" s="144"/>
      <c r="BX135" s="146"/>
      <c r="BY135" s="75"/>
      <c r="BZ135" s="75"/>
      <c r="CA135" s="75"/>
      <c r="CB135" s="75"/>
      <c r="CC135" s="144"/>
      <c r="CD135" s="75"/>
      <c r="CE135" s="144"/>
      <c r="CF135" s="75"/>
      <c r="CG135" s="144"/>
      <c r="CH135" s="75"/>
      <c r="CI135" s="75"/>
      <c r="CJ135" s="75"/>
      <c r="CK135" s="75"/>
      <c r="CL135" s="75"/>
      <c r="CM135" s="75"/>
      <c r="CN135" s="75"/>
      <c r="CO135" s="75"/>
      <c r="CP135" s="75"/>
      <c r="CQ135" s="75"/>
      <c r="CR135" s="75"/>
      <c r="CS135" s="75"/>
      <c r="CT135" s="75"/>
      <c r="CU135" s="75"/>
      <c r="CV135" s="75"/>
      <c r="CW135" s="75"/>
      <c r="CX135" s="75"/>
      <c r="CY135" s="75"/>
      <c r="CZ135" s="75"/>
      <c r="DA135" s="75"/>
      <c r="DB135" s="75"/>
      <c r="DC135" s="75"/>
      <c r="DD135" s="75"/>
      <c r="DE135" s="75"/>
      <c r="DF135" s="75"/>
      <c r="DG135" s="75"/>
      <c r="DH135" s="75"/>
      <c r="DI135" s="75"/>
      <c r="DJ135" s="75"/>
      <c r="DK135" s="75"/>
      <c r="DL135" s="75"/>
      <c r="DM135" s="75"/>
      <c r="DN135" s="75"/>
      <c r="DO135" s="75"/>
      <c r="DP135" s="75"/>
      <c r="DQ135" s="75"/>
      <c r="DR135" s="75"/>
      <c r="DS135" s="75"/>
      <c r="DT135" s="75"/>
      <c r="DU135" s="75"/>
      <c r="DV135" s="75"/>
      <c r="DW135" s="75"/>
      <c r="DX135" s="75"/>
      <c r="DY135" s="75"/>
      <c r="DZ135" s="75"/>
      <c r="EA135" s="75"/>
      <c r="EB135" s="75"/>
      <c r="EC135" s="75"/>
      <c r="ED135" s="75"/>
      <c r="EE135" s="75"/>
      <c r="EF135" s="75"/>
      <c r="EG135" s="75"/>
      <c r="EH135" s="75"/>
      <c r="EI135" s="75"/>
    </row>
    <row r="136" spans="1:157" s="113" customFormat="1" ht="28.8" outlineLevel="3" x14ac:dyDescent="0.3">
      <c r="A136" s="60" t="s">
        <v>153</v>
      </c>
      <c r="B136" s="116" t="s">
        <v>205</v>
      </c>
      <c r="C136" s="60">
        <v>1</v>
      </c>
      <c r="D136" s="60">
        <v>1</v>
      </c>
      <c r="E136" s="60" t="s">
        <v>94</v>
      </c>
      <c r="F136" s="60"/>
      <c r="G136" s="60"/>
      <c r="H136" s="60">
        <f t="shared" si="5"/>
        <v>1</v>
      </c>
      <c r="I136" s="73"/>
      <c r="J136" s="73"/>
      <c r="K136" s="73"/>
      <c r="L136" s="73"/>
      <c r="M136" s="73"/>
      <c r="N136" s="73"/>
      <c r="O136" s="75"/>
      <c r="P136" s="75"/>
      <c r="Q136" s="144"/>
      <c r="R136" s="144"/>
      <c r="S136" s="145"/>
      <c r="T136" s="144"/>
      <c r="U136" s="144"/>
      <c r="V136" s="144"/>
      <c r="W136" s="144"/>
      <c r="X136" s="144"/>
      <c r="Y136" s="144"/>
      <c r="Z136" s="144"/>
      <c r="AA136" s="144"/>
      <c r="AB136" s="144"/>
      <c r="AC136" s="144"/>
      <c r="AD136" s="144"/>
      <c r="AE136" s="144"/>
      <c r="AF136" s="144"/>
      <c r="AG136" s="144"/>
      <c r="AH136" s="144"/>
      <c r="AI136" s="144"/>
      <c r="AJ136" s="144"/>
      <c r="AK136" s="144"/>
      <c r="AL136" s="144"/>
      <c r="AM136" s="144"/>
      <c r="AN136" s="144"/>
      <c r="AO136" s="144"/>
      <c r="AP136" s="144"/>
      <c r="AQ136" s="144"/>
      <c r="AR136" s="144"/>
      <c r="AS136" s="144"/>
      <c r="AT136" s="144"/>
      <c r="AU136" s="144"/>
      <c r="AV136" s="144"/>
      <c r="AW136" s="144"/>
      <c r="AX136" s="144"/>
      <c r="AY136" s="144"/>
      <c r="AZ136" s="144"/>
      <c r="BA136" s="144"/>
      <c r="BB136" s="144"/>
      <c r="BC136" s="144"/>
      <c r="BD136" s="144"/>
      <c r="BE136" s="144"/>
      <c r="BF136" s="144"/>
      <c r="BG136" s="144"/>
      <c r="BH136" s="144"/>
      <c r="BI136" s="144"/>
      <c r="BJ136" s="144"/>
      <c r="BK136" s="144"/>
      <c r="BL136" s="144"/>
      <c r="BM136" s="144"/>
      <c r="BN136" s="144"/>
      <c r="BO136" s="144"/>
      <c r="BP136" s="144"/>
      <c r="BQ136" s="144"/>
      <c r="BR136" s="144"/>
      <c r="BS136" s="144"/>
      <c r="BT136" s="144"/>
      <c r="BU136" s="144"/>
      <c r="BV136" s="75"/>
      <c r="BW136" s="144"/>
      <c r="BX136" s="146"/>
      <c r="BY136" s="75"/>
      <c r="BZ136" s="75"/>
      <c r="CA136" s="75"/>
      <c r="CB136" s="75"/>
      <c r="CC136" s="144"/>
      <c r="CD136" s="75"/>
      <c r="CE136" s="148"/>
      <c r="CF136" s="75"/>
      <c r="CG136" s="144"/>
      <c r="CH136" s="75"/>
      <c r="CI136" s="75"/>
      <c r="CJ136" s="75"/>
      <c r="CK136" s="75"/>
      <c r="CL136" s="75"/>
      <c r="CM136" s="75"/>
      <c r="CN136" s="75"/>
      <c r="CO136" s="75"/>
      <c r="CP136" s="75"/>
      <c r="CQ136" s="75"/>
      <c r="CR136" s="75"/>
      <c r="CS136" s="75"/>
      <c r="CT136" s="75"/>
      <c r="CU136" s="75"/>
      <c r="CV136" s="75"/>
      <c r="CW136" s="75"/>
      <c r="CX136" s="75"/>
      <c r="CY136" s="75"/>
      <c r="CZ136" s="75"/>
      <c r="DA136" s="75"/>
      <c r="DB136" s="75"/>
      <c r="DC136" s="75"/>
      <c r="DD136" s="75"/>
      <c r="DE136" s="75"/>
      <c r="DF136" s="75"/>
      <c r="DG136" s="75"/>
      <c r="DH136" s="75"/>
      <c r="DI136" s="75"/>
      <c r="DJ136" s="75"/>
      <c r="DK136" s="75"/>
      <c r="DL136" s="75"/>
      <c r="DM136" s="75"/>
      <c r="DN136" s="75"/>
      <c r="DO136" s="75"/>
      <c r="DP136" s="75"/>
      <c r="DQ136" s="75"/>
      <c r="DR136" s="75"/>
      <c r="DS136" s="75"/>
      <c r="DT136" s="75"/>
      <c r="DU136" s="75"/>
      <c r="DV136" s="75"/>
      <c r="DW136" s="75"/>
      <c r="DX136" s="75"/>
      <c r="DY136" s="75"/>
      <c r="DZ136" s="75"/>
      <c r="EA136" s="75"/>
      <c r="EB136" s="75"/>
      <c r="EC136" s="75"/>
      <c r="ED136" s="75"/>
      <c r="EE136" s="75"/>
      <c r="EF136" s="75"/>
      <c r="EG136" s="75"/>
      <c r="EH136" s="75"/>
      <c r="EI136" s="75"/>
    </row>
    <row r="137" spans="1:157" s="113" customFormat="1" ht="28.8" outlineLevel="3" x14ac:dyDescent="0.3">
      <c r="A137" s="60" t="s">
        <v>206</v>
      </c>
      <c r="B137" s="116" t="s">
        <v>207</v>
      </c>
      <c r="C137" s="60">
        <v>0</v>
      </c>
      <c r="D137" s="60">
        <v>1</v>
      </c>
      <c r="E137" s="60" t="s">
        <v>94</v>
      </c>
      <c r="F137" s="60"/>
      <c r="G137" s="60"/>
      <c r="H137" s="60">
        <f t="shared" ref="H137:H203" si="8">IF(SEARCH(I137,B137),1,0)</f>
        <v>1</v>
      </c>
      <c r="I137" s="73"/>
      <c r="J137" s="73"/>
      <c r="K137" s="73"/>
      <c r="L137" s="73"/>
      <c r="M137" s="73"/>
      <c r="N137" s="73"/>
      <c r="O137" s="75"/>
      <c r="P137" s="75"/>
      <c r="Q137" s="144"/>
      <c r="R137" s="144"/>
      <c r="S137" s="145"/>
      <c r="T137" s="144"/>
      <c r="U137" s="144"/>
      <c r="V137" s="144"/>
      <c r="W137" s="144"/>
      <c r="X137" s="144"/>
      <c r="Y137" s="144"/>
      <c r="Z137" s="144"/>
      <c r="AA137" s="144"/>
      <c r="AB137" s="144"/>
      <c r="AC137" s="144"/>
      <c r="AD137" s="144"/>
      <c r="AE137" s="144"/>
      <c r="AF137" s="144"/>
      <c r="AG137" s="144"/>
      <c r="AH137" s="144"/>
      <c r="AI137" s="144"/>
      <c r="AJ137" s="144"/>
      <c r="AK137" s="144"/>
      <c r="AL137" s="144"/>
      <c r="AM137" s="144"/>
      <c r="AN137" s="144"/>
      <c r="AO137" s="144"/>
      <c r="AP137" s="144"/>
      <c r="AQ137" s="144"/>
      <c r="AR137" s="144"/>
      <c r="AS137" s="144"/>
      <c r="AT137" s="144"/>
      <c r="AU137" s="144"/>
      <c r="AV137" s="144"/>
      <c r="AW137" s="144"/>
      <c r="AX137" s="144"/>
      <c r="AY137" s="144"/>
      <c r="AZ137" s="144"/>
      <c r="BA137" s="144"/>
      <c r="BB137" s="144"/>
      <c r="BC137" s="144"/>
      <c r="BD137" s="144"/>
      <c r="BE137" s="144"/>
      <c r="BF137" s="144"/>
      <c r="BG137" s="144"/>
      <c r="BH137" s="144"/>
      <c r="BI137" s="144"/>
      <c r="BJ137" s="144"/>
      <c r="BK137" s="144"/>
      <c r="BL137" s="144"/>
      <c r="BM137" s="144"/>
      <c r="BN137" s="144"/>
      <c r="BO137" s="144"/>
      <c r="BP137" s="144"/>
      <c r="BQ137" s="144"/>
      <c r="BR137" s="144"/>
      <c r="BS137" s="144"/>
      <c r="BT137" s="144"/>
      <c r="BU137" s="144"/>
      <c r="BV137" s="75"/>
      <c r="BW137" s="148"/>
      <c r="BX137" s="146"/>
      <c r="BY137" s="75"/>
      <c r="BZ137" s="75"/>
      <c r="CA137" s="75"/>
      <c r="CB137" s="75"/>
      <c r="CC137" s="144"/>
      <c r="CD137" s="75"/>
      <c r="CE137" s="144"/>
      <c r="CF137" s="75"/>
      <c r="CG137" s="144"/>
      <c r="CH137" s="75"/>
      <c r="CI137" s="75"/>
      <c r="CJ137" s="75"/>
      <c r="CK137" s="75"/>
      <c r="CL137" s="75"/>
      <c r="CM137" s="75"/>
      <c r="CN137" s="75"/>
      <c r="CO137" s="75"/>
      <c r="CP137" s="75"/>
      <c r="CQ137" s="75"/>
      <c r="CR137" s="75"/>
      <c r="CS137" s="75"/>
      <c r="CT137" s="75"/>
      <c r="CU137" s="75"/>
      <c r="CV137" s="75"/>
      <c r="CW137" s="75"/>
      <c r="CX137" s="75"/>
      <c r="CY137" s="75"/>
      <c r="CZ137" s="75"/>
      <c r="DA137" s="75"/>
      <c r="DB137" s="75"/>
      <c r="DC137" s="75"/>
      <c r="DD137" s="75"/>
      <c r="DE137" s="75"/>
      <c r="DF137" s="75"/>
      <c r="DG137" s="75"/>
      <c r="DH137" s="75"/>
      <c r="DI137" s="75"/>
      <c r="DJ137" s="75"/>
      <c r="DK137" s="75"/>
      <c r="DL137" s="75"/>
      <c r="DM137" s="75"/>
      <c r="DN137" s="75"/>
      <c r="DO137" s="75"/>
      <c r="DP137" s="75"/>
      <c r="DQ137" s="75"/>
      <c r="DR137" s="75"/>
      <c r="DS137" s="75"/>
      <c r="DT137" s="75"/>
      <c r="DU137" s="75"/>
      <c r="DV137" s="75"/>
      <c r="DW137" s="75"/>
      <c r="DX137" s="75"/>
      <c r="DY137" s="75"/>
      <c r="DZ137" s="75"/>
      <c r="EA137" s="75"/>
      <c r="EB137" s="75"/>
      <c r="EC137" s="75"/>
      <c r="ED137" s="75"/>
      <c r="EE137" s="75"/>
      <c r="EF137" s="75"/>
      <c r="EG137" s="75"/>
      <c r="EH137" s="75"/>
      <c r="EI137" s="75"/>
    </row>
    <row r="138" spans="1:157" s="113" customFormat="1" ht="57.6" outlineLevel="3" x14ac:dyDescent="0.3">
      <c r="A138" s="60" t="s">
        <v>208</v>
      </c>
      <c r="B138" s="116" t="s">
        <v>209</v>
      </c>
      <c r="C138" s="60">
        <v>1</v>
      </c>
      <c r="D138" s="60">
        <v>1</v>
      </c>
      <c r="E138" s="60" t="s">
        <v>125</v>
      </c>
      <c r="F138" s="60">
        <v>2</v>
      </c>
      <c r="G138" s="60"/>
      <c r="H138" s="60">
        <f t="shared" si="8"/>
        <v>1</v>
      </c>
      <c r="I138" s="73"/>
      <c r="J138" s="73"/>
      <c r="K138" s="73"/>
      <c r="L138" s="73"/>
      <c r="M138" s="73"/>
      <c r="N138" s="73"/>
      <c r="O138" s="76"/>
      <c r="P138" s="75"/>
      <c r="Q138" s="144"/>
      <c r="R138" s="144"/>
      <c r="S138" s="145"/>
      <c r="T138" s="144"/>
      <c r="U138" s="144"/>
      <c r="V138" s="144"/>
      <c r="W138" s="144"/>
      <c r="X138" s="144"/>
      <c r="Y138" s="144"/>
      <c r="Z138" s="144"/>
      <c r="AA138" s="144"/>
      <c r="AB138" s="144"/>
      <c r="AC138" s="144"/>
      <c r="AD138" s="144"/>
      <c r="AE138" s="144"/>
      <c r="AF138" s="144"/>
      <c r="AG138" s="144"/>
      <c r="AH138" s="144"/>
      <c r="AI138" s="144"/>
      <c r="AJ138" s="144"/>
      <c r="AK138" s="144"/>
      <c r="AL138" s="144"/>
      <c r="AM138" s="144"/>
      <c r="AN138" s="144"/>
      <c r="AO138" s="144"/>
      <c r="AP138" s="144"/>
      <c r="AQ138" s="144"/>
      <c r="AR138" s="144"/>
      <c r="AS138" s="144"/>
      <c r="AT138" s="144"/>
      <c r="AU138" s="144"/>
      <c r="AV138" s="144"/>
      <c r="AW138" s="144"/>
      <c r="AX138" s="144"/>
      <c r="AY138" s="144"/>
      <c r="AZ138" s="144"/>
      <c r="BA138" s="144"/>
      <c r="BB138" s="144"/>
      <c r="BC138" s="144"/>
      <c r="BD138" s="144"/>
      <c r="BE138" s="144"/>
      <c r="BF138" s="144"/>
      <c r="BG138" s="144"/>
      <c r="BH138" s="144"/>
      <c r="BI138" s="144"/>
      <c r="BJ138" s="144"/>
      <c r="BK138" s="144"/>
      <c r="BL138" s="144"/>
      <c r="BM138" s="144"/>
      <c r="BN138" s="144"/>
      <c r="BO138" s="144"/>
      <c r="BP138" s="144"/>
      <c r="BQ138" s="144"/>
      <c r="BR138" s="144"/>
      <c r="BS138" s="144"/>
      <c r="BT138" s="144"/>
      <c r="BU138" s="144"/>
      <c r="BV138" s="75"/>
      <c r="BW138" s="148"/>
      <c r="BX138" s="146"/>
      <c r="BY138" s="75"/>
      <c r="BZ138" s="75"/>
      <c r="CA138" s="75"/>
      <c r="CB138" s="75"/>
      <c r="CC138" s="144"/>
      <c r="CD138" s="75"/>
      <c r="CE138" s="144"/>
      <c r="CF138" s="75"/>
      <c r="CG138" s="144"/>
      <c r="CH138" s="75"/>
      <c r="CI138" s="75"/>
      <c r="CJ138" s="75"/>
      <c r="CK138" s="75"/>
      <c r="CL138" s="75"/>
      <c r="CM138" s="75"/>
      <c r="CN138" s="75"/>
      <c r="CO138" s="75"/>
      <c r="CP138" s="75"/>
      <c r="CQ138" s="75"/>
      <c r="CR138" s="75"/>
      <c r="CS138" s="75"/>
      <c r="CT138" s="75"/>
      <c r="CU138" s="75"/>
      <c r="CV138" s="75"/>
      <c r="CW138" s="75"/>
      <c r="CX138" s="75"/>
      <c r="CY138" s="75"/>
      <c r="CZ138" s="75"/>
      <c r="DA138" s="75"/>
      <c r="DB138" s="75"/>
      <c r="DC138" s="75"/>
      <c r="DD138" s="75"/>
      <c r="DE138" s="75"/>
      <c r="DF138" s="75"/>
      <c r="DG138" s="75"/>
      <c r="DH138" s="75"/>
      <c r="DI138" s="75"/>
      <c r="DJ138" s="75"/>
      <c r="DK138" s="75"/>
      <c r="DL138" s="75"/>
      <c r="DM138" s="75"/>
      <c r="DN138" s="75"/>
      <c r="DO138" s="75"/>
      <c r="DP138" s="75"/>
      <c r="DQ138" s="75"/>
      <c r="DR138" s="75"/>
      <c r="DS138" s="75"/>
      <c r="DT138" s="75"/>
      <c r="DU138" s="75"/>
      <c r="DV138" s="75"/>
      <c r="DW138" s="75"/>
      <c r="DX138" s="75"/>
      <c r="DY138" s="75"/>
      <c r="DZ138" s="75"/>
      <c r="EA138" s="75"/>
      <c r="EB138" s="75"/>
      <c r="EC138" s="75"/>
      <c r="ED138" s="75"/>
      <c r="EE138" s="75"/>
      <c r="EF138" s="75"/>
      <c r="EG138" s="75"/>
      <c r="EH138" s="75"/>
      <c r="EI138" s="75"/>
      <c r="EK138" s="190" t="s">
        <v>3467</v>
      </c>
      <c r="EL138" s="190" t="s">
        <v>3468</v>
      </c>
      <c r="EM138" s="190" t="s">
        <v>3298</v>
      </c>
      <c r="EN138" s="190" t="s">
        <v>332</v>
      </c>
      <c r="EO138" s="190" t="s">
        <v>3469</v>
      </c>
      <c r="EP138" s="190" t="s">
        <v>3470</v>
      </c>
      <c r="EQ138" s="190" t="s">
        <v>3362</v>
      </c>
      <c r="ER138" s="190" t="s">
        <v>123</v>
      </c>
      <c r="ES138" s="190"/>
      <c r="ET138" s="190" t="s">
        <v>3358</v>
      </c>
      <c r="EU138" s="190" t="s">
        <v>123</v>
      </c>
      <c r="EV138" s="190" t="s">
        <v>3359</v>
      </c>
      <c r="EW138" s="197"/>
      <c r="EX138" s="190"/>
      <c r="EY138" s="198">
        <v>0</v>
      </c>
      <c r="EZ138" s="198">
        <v>1</v>
      </c>
      <c r="FA138" s="199" t="s">
        <v>3408</v>
      </c>
    </row>
    <row r="139" spans="1:157" s="113" customFormat="1" ht="28.8" outlineLevel="3" x14ac:dyDescent="0.3">
      <c r="A139" s="60" t="s">
        <v>210</v>
      </c>
      <c r="B139" s="116" t="s">
        <v>211</v>
      </c>
      <c r="C139" s="60">
        <v>1</v>
      </c>
      <c r="D139" s="60">
        <v>1</v>
      </c>
      <c r="E139" s="60" t="s">
        <v>212</v>
      </c>
      <c r="F139" s="60">
        <v>3</v>
      </c>
      <c r="G139" s="60"/>
      <c r="H139" s="60">
        <f t="shared" si="8"/>
        <v>1</v>
      </c>
      <c r="I139" s="73"/>
      <c r="J139" s="73"/>
      <c r="K139" s="73"/>
      <c r="L139" s="73"/>
      <c r="M139" s="73"/>
      <c r="N139" s="73"/>
      <c r="O139" s="76"/>
      <c r="P139" s="75"/>
      <c r="Q139" s="144"/>
      <c r="R139" s="144"/>
      <c r="S139" s="145"/>
      <c r="T139" s="144"/>
      <c r="U139" s="144"/>
      <c r="V139" s="144"/>
      <c r="W139" s="144"/>
      <c r="X139" s="144"/>
      <c r="Y139" s="144"/>
      <c r="Z139" s="144"/>
      <c r="AA139" s="144"/>
      <c r="AB139" s="144"/>
      <c r="AC139" s="144"/>
      <c r="AD139" s="144"/>
      <c r="AE139" s="144"/>
      <c r="AF139" s="144"/>
      <c r="AG139" s="144"/>
      <c r="AH139" s="144"/>
      <c r="AI139" s="144"/>
      <c r="AJ139" s="144"/>
      <c r="AK139" s="144"/>
      <c r="AL139" s="144"/>
      <c r="AM139" s="144"/>
      <c r="AN139" s="144"/>
      <c r="AO139" s="144"/>
      <c r="AP139" s="144"/>
      <c r="AQ139" s="144"/>
      <c r="AR139" s="144"/>
      <c r="AS139" s="144"/>
      <c r="AT139" s="144"/>
      <c r="AU139" s="144"/>
      <c r="AV139" s="144"/>
      <c r="AW139" s="144"/>
      <c r="AX139" s="144"/>
      <c r="AY139" s="144"/>
      <c r="AZ139" s="144"/>
      <c r="BA139" s="144"/>
      <c r="BB139" s="144"/>
      <c r="BC139" s="144"/>
      <c r="BD139" s="144"/>
      <c r="BE139" s="144"/>
      <c r="BF139" s="144"/>
      <c r="BG139" s="144"/>
      <c r="BH139" s="144"/>
      <c r="BI139" s="144"/>
      <c r="BJ139" s="144"/>
      <c r="BK139" s="144"/>
      <c r="BL139" s="144"/>
      <c r="BM139" s="144"/>
      <c r="BN139" s="144"/>
      <c r="BO139" s="144"/>
      <c r="BP139" s="144"/>
      <c r="BQ139" s="144"/>
      <c r="BR139" s="144"/>
      <c r="BS139" s="144"/>
      <c r="BT139" s="144"/>
      <c r="BU139" s="144"/>
      <c r="BV139" s="75"/>
      <c r="BW139" s="148"/>
      <c r="BX139" s="146"/>
      <c r="BY139" s="75"/>
      <c r="BZ139" s="75"/>
      <c r="CA139" s="75"/>
      <c r="CB139" s="75"/>
      <c r="CC139" s="144"/>
      <c r="CD139" s="75"/>
      <c r="CE139" s="144"/>
      <c r="CF139" s="75"/>
      <c r="CG139" s="144"/>
      <c r="CH139" s="75"/>
      <c r="CI139" s="75"/>
      <c r="CJ139" s="75"/>
      <c r="CK139" s="75"/>
      <c r="CL139" s="75"/>
      <c r="CM139" s="75"/>
      <c r="CN139" s="75"/>
      <c r="CO139" s="75"/>
      <c r="CP139" s="75"/>
      <c r="CQ139" s="75"/>
      <c r="CR139" s="75"/>
      <c r="CS139" s="75"/>
      <c r="CT139" s="75"/>
      <c r="CU139" s="75"/>
      <c r="CV139" s="75"/>
      <c r="CW139" s="75"/>
      <c r="CX139" s="75"/>
      <c r="CY139" s="75"/>
      <c r="CZ139" s="75"/>
      <c r="DA139" s="75"/>
      <c r="DB139" s="75"/>
      <c r="DC139" s="75"/>
      <c r="DD139" s="75"/>
      <c r="DE139" s="75"/>
      <c r="DF139" s="75"/>
      <c r="DG139" s="75"/>
      <c r="DH139" s="75"/>
      <c r="DI139" s="75"/>
      <c r="DJ139" s="75"/>
      <c r="DK139" s="75"/>
      <c r="DL139" s="75"/>
      <c r="DM139" s="75"/>
      <c r="DN139" s="75"/>
      <c r="DO139" s="75"/>
      <c r="DP139" s="75"/>
      <c r="DQ139" s="75"/>
      <c r="DR139" s="75"/>
      <c r="DS139" s="75"/>
      <c r="DT139" s="75"/>
      <c r="DU139" s="75"/>
      <c r="DV139" s="75"/>
      <c r="DW139" s="75"/>
      <c r="DX139" s="75"/>
      <c r="DY139" s="75"/>
      <c r="DZ139" s="75"/>
      <c r="EA139" s="75"/>
      <c r="EB139" s="75"/>
      <c r="EC139" s="75"/>
      <c r="ED139" s="75"/>
      <c r="EE139" s="75"/>
      <c r="EF139" s="75"/>
      <c r="EG139" s="75"/>
      <c r="EH139" s="75"/>
      <c r="EI139" s="75"/>
    </row>
    <row r="140" spans="1:157" s="113" customFormat="1" ht="57.6" outlineLevel="2" x14ac:dyDescent="0.3">
      <c r="A140" s="60" t="s">
        <v>213</v>
      </c>
      <c r="B140" s="116" t="s">
        <v>214</v>
      </c>
      <c r="C140" s="60">
        <v>0</v>
      </c>
      <c r="D140" s="60">
        <v>1</v>
      </c>
      <c r="E140" s="60" t="s">
        <v>215</v>
      </c>
      <c r="F140" s="60"/>
      <c r="G140" s="60"/>
      <c r="H140" s="60">
        <f t="shared" si="8"/>
        <v>1</v>
      </c>
      <c r="I140" s="52" t="str">
        <f t="shared" ref="I140:I145" si="9">SUBSTITUTE(CD140,".","/")</f>
        <v/>
      </c>
      <c r="J140" s="51" t="s">
        <v>2044</v>
      </c>
      <c r="K140" s="98"/>
      <c r="L140" s="98"/>
      <c r="M140" s="98"/>
      <c r="N140" s="67"/>
      <c r="O140" s="66" t="s">
        <v>2095</v>
      </c>
      <c r="P140" s="65"/>
      <c r="Q140" s="80" t="s">
        <v>2046</v>
      </c>
      <c r="R140" s="80" t="s">
        <v>2047</v>
      </c>
      <c r="S140" s="81">
        <v>1</v>
      </c>
      <c r="T140" s="123"/>
      <c r="U140" s="123"/>
      <c r="V140" s="123"/>
      <c r="W140" s="123"/>
      <c r="X140" s="123"/>
      <c r="Y140" s="123"/>
      <c r="Z140" s="123"/>
      <c r="AA140" s="123"/>
      <c r="AB140" s="123"/>
      <c r="AC140" s="123"/>
      <c r="AD140" s="123"/>
      <c r="AE140" s="123"/>
      <c r="AF140" s="124"/>
      <c r="AG140" s="124"/>
      <c r="AH140" s="124"/>
      <c r="AI140" s="124"/>
      <c r="AJ140" s="124"/>
      <c r="AK140" s="124"/>
      <c r="AL140" s="124"/>
      <c r="AM140" s="124"/>
      <c r="AN140" s="124"/>
      <c r="AO140" s="124"/>
      <c r="AP140" s="124"/>
      <c r="AQ140" s="124"/>
      <c r="AR140" s="124"/>
      <c r="AS140" s="124"/>
      <c r="AT140" s="84" t="s">
        <v>2048</v>
      </c>
      <c r="AU140" s="125"/>
      <c r="AV140" s="125"/>
      <c r="AW140" s="125"/>
      <c r="AX140" s="125"/>
      <c r="AY140" s="125"/>
      <c r="AZ140" s="125"/>
      <c r="BA140" s="125"/>
      <c r="BB140" s="125"/>
      <c r="BC140" s="125"/>
      <c r="BD140" s="125"/>
      <c r="BE140" s="125"/>
      <c r="BF140" s="125"/>
      <c r="BG140" s="125"/>
      <c r="BH140" s="125"/>
      <c r="BI140" s="125"/>
      <c r="BJ140" s="125"/>
      <c r="BK140" s="125"/>
      <c r="BL140" s="125"/>
      <c r="BM140" s="126"/>
      <c r="BN140" s="126"/>
      <c r="BO140" s="126"/>
      <c r="BP140" s="126"/>
      <c r="BQ140" s="126"/>
      <c r="BR140" s="126"/>
      <c r="BS140" s="126"/>
      <c r="BT140" s="126"/>
      <c r="BU140" s="126"/>
      <c r="BV140" s="109"/>
      <c r="BW140" s="87"/>
      <c r="BX140" s="88"/>
      <c r="BY140" s="89"/>
      <c r="BZ140" s="65"/>
      <c r="CA140" s="65"/>
      <c r="CB140" s="90"/>
      <c r="CC140" s="91" t="s">
        <v>2048</v>
      </c>
      <c r="CD140" s="109"/>
      <c r="CE140" s="117"/>
      <c r="CF140" s="64"/>
      <c r="CG140" s="94"/>
      <c r="CH140" s="75"/>
      <c r="CI140" s="75"/>
      <c r="CJ140" s="75"/>
      <c r="CK140" s="75"/>
      <c r="CL140" s="75"/>
      <c r="CM140" s="75"/>
      <c r="CN140" s="75"/>
      <c r="CO140" s="75"/>
      <c r="CP140" s="75"/>
      <c r="CQ140" s="75"/>
      <c r="CR140" s="75"/>
      <c r="CS140" s="75"/>
      <c r="CT140" s="75"/>
      <c r="CU140" s="75"/>
      <c r="CV140" s="75"/>
      <c r="CW140" s="75"/>
      <c r="CX140" s="75"/>
      <c r="CY140" s="75"/>
      <c r="CZ140" s="75"/>
      <c r="DA140" s="75"/>
      <c r="DB140" s="75"/>
      <c r="DC140" s="75"/>
      <c r="DD140" s="75"/>
      <c r="DE140" s="75"/>
      <c r="DF140" s="75"/>
      <c r="DG140" s="75"/>
      <c r="DH140" s="75"/>
      <c r="DI140" s="75"/>
      <c r="DJ140" s="75"/>
      <c r="DK140" s="75"/>
      <c r="DL140" s="75"/>
      <c r="DM140" s="75"/>
      <c r="DN140" s="75"/>
      <c r="DO140" s="75"/>
      <c r="DP140" s="75"/>
      <c r="DQ140" s="75"/>
      <c r="DR140" s="75"/>
      <c r="DS140" s="75"/>
      <c r="DT140" s="75"/>
      <c r="DU140" s="75"/>
      <c r="DV140" s="75"/>
      <c r="DW140" s="75"/>
      <c r="DX140" s="75"/>
      <c r="DY140" s="75"/>
      <c r="DZ140" s="75"/>
      <c r="EA140" s="75"/>
      <c r="EB140" s="75"/>
      <c r="EC140" s="75"/>
      <c r="ED140" s="75"/>
      <c r="EE140" s="75"/>
      <c r="EF140" s="75"/>
      <c r="EG140" s="75"/>
      <c r="EH140" s="75"/>
      <c r="EI140" s="75"/>
      <c r="EK140" s="189" t="s">
        <v>3471</v>
      </c>
      <c r="EL140" s="189" t="s">
        <v>3472</v>
      </c>
      <c r="EM140" s="189" t="s">
        <v>3292</v>
      </c>
      <c r="EN140" s="189" t="s">
        <v>3473</v>
      </c>
      <c r="EO140" s="189" t="s">
        <v>3474</v>
      </c>
      <c r="EP140" s="189" t="s">
        <v>3475</v>
      </c>
      <c r="EQ140" s="189" t="s">
        <v>3383</v>
      </c>
      <c r="ER140" s="189" t="s">
        <v>3384</v>
      </c>
      <c r="ES140" s="189"/>
      <c r="ET140" s="189" t="s">
        <v>3476</v>
      </c>
      <c r="EU140" s="189"/>
      <c r="EV140" s="189"/>
      <c r="EW140" s="194" t="s">
        <v>3383</v>
      </c>
      <c r="EX140" s="189" t="s">
        <v>3463</v>
      </c>
      <c r="EY140" s="195">
        <v>0</v>
      </c>
      <c r="EZ140" s="195">
        <v>1</v>
      </c>
      <c r="FA140" s="196"/>
    </row>
    <row r="141" spans="1:157" s="113" customFormat="1" ht="53.55" customHeight="1" outlineLevel="3" x14ac:dyDescent="0.3">
      <c r="A141" s="60" t="s">
        <v>216</v>
      </c>
      <c r="B141" s="116" t="s">
        <v>217</v>
      </c>
      <c r="C141" s="60">
        <v>0</v>
      </c>
      <c r="D141" s="60">
        <v>1</v>
      </c>
      <c r="E141" s="60" t="s">
        <v>94</v>
      </c>
      <c r="F141" s="60"/>
      <c r="G141" s="60"/>
      <c r="H141" s="60">
        <f t="shared" si="8"/>
        <v>1</v>
      </c>
      <c r="I141" s="52" t="str">
        <f t="shared" si="9"/>
        <v>ShipID/ShipName</v>
      </c>
      <c r="J141" s="52"/>
      <c r="K141" s="96"/>
      <c r="L141" s="96"/>
      <c r="M141" s="96"/>
      <c r="N141" s="67"/>
      <c r="O141" s="65" t="s">
        <v>2096</v>
      </c>
      <c r="P141" s="65" t="s">
        <v>2097</v>
      </c>
      <c r="Q141" s="80" t="s">
        <v>2046</v>
      </c>
      <c r="R141" s="80" t="s">
        <v>2047</v>
      </c>
      <c r="S141" s="81" t="s">
        <v>2059</v>
      </c>
      <c r="T141" s="82" t="s">
        <v>2048</v>
      </c>
      <c r="U141" s="82"/>
      <c r="V141" s="82"/>
      <c r="W141" s="82"/>
      <c r="X141" s="82"/>
      <c r="Y141" s="82"/>
      <c r="Z141" s="82"/>
      <c r="AA141" s="82"/>
      <c r="AB141" s="82"/>
      <c r="AC141" s="82"/>
      <c r="AD141" s="82"/>
      <c r="AE141" s="82" t="s">
        <v>2048</v>
      </c>
      <c r="AF141" s="83" t="s">
        <v>2048</v>
      </c>
      <c r="AG141" s="83" t="s">
        <v>2048</v>
      </c>
      <c r="AH141" s="83" t="s">
        <v>2048</v>
      </c>
      <c r="AI141" s="83"/>
      <c r="AJ141" s="83" t="s">
        <v>2048</v>
      </c>
      <c r="AK141" s="83" t="s">
        <v>2048</v>
      </c>
      <c r="AL141" s="83" t="s">
        <v>2048</v>
      </c>
      <c r="AM141" s="83" t="s">
        <v>2048</v>
      </c>
      <c r="AN141" s="83" t="s">
        <v>2048</v>
      </c>
      <c r="AO141" s="83" t="s">
        <v>2048</v>
      </c>
      <c r="AP141" s="83" t="s">
        <v>2048</v>
      </c>
      <c r="AQ141" s="83" t="s">
        <v>2048</v>
      </c>
      <c r="AR141" s="83" t="s">
        <v>2048</v>
      </c>
      <c r="AS141" s="83" t="s">
        <v>2048</v>
      </c>
      <c r="AT141" s="84" t="s">
        <v>2048</v>
      </c>
      <c r="AU141" s="84"/>
      <c r="AV141" s="84"/>
      <c r="AW141" s="84"/>
      <c r="AX141" s="84"/>
      <c r="AY141" s="84"/>
      <c r="AZ141" s="84"/>
      <c r="BA141" s="84"/>
      <c r="BB141" s="84"/>
      <c r="BC141" s="84"/>
      <c r="BD141" s="84"/>
      <c r="BE141" s="84"/>
      <c r="BF141" s="84"/>
      <c r="BG141" s="84"/>
      <c r="BH141" s="84"/>
      <c r="BI141" s="84"/>
      <c r="BJ141" s="84"/>
      <c r="BK141" s="84"/>
      <c r="BL141" s="84"/>
      <c r="BM141" s="85"/>
      <c r="BN141" s="85"/>
      <c r="BO141" s="85"/>
      <c r="BP141" s="85"/>
      <c r="BQ141" s="85"/>
      <c r="BR141" s="85"/>
      <c r="BS141" s="85"/>
      <c r="BT141" s="85"/>
      <c r="BU141" s="85"/>
      <c r="BV141" s="86"/>
      <c r="BW141" s="87" t="s">
        <v>334</v>
      </c>
      <c r="BX141" s="88" t="s">
        <v>2098</v>
      </c>
      <c r="BY141" s="89" t="s">
        <v>2099</v>
      </c>
      <c r="BZ141" s="65"/>
      <c r="CA141" s="65"/>
      <c r="CB141" s="90" t="s">
        <v>2066</v>
      </c>
      <c r="CC141" s="91" t="s">
        <v>2048</v>
      </c>
      <c r="CD141" s="86" t="s">
        <v>2100</v>
      </c>
      <c r="CE141" s="92" t="s">
        <v>2048</v>
      </c>
      <c r="CF141" s="93" t="s">
        <v>2100</v>
      </c>
      <c r="CG141" s="94" t="s">
        <v>2048</v>
      </c>
      <c r="CH141" s="75"/>
      <c r="CI141" s="75"/>
      <c r="CJ141" s="75"/>
      <c r="CK141" s="75"/>
      <c r="CL141" s="75"/>
      <c r="CM141" s="75"/>
      <c r="CN141" s="75"/>
      <c r="CO141" s="75"/>
      <c r="CP141" s="75"/>
      <c r="CQ141" s="75"/>
      <c r="CR141" s="75"/>
      <c r="CS141" s="75"/>
      <c r="CT141" s="75"/>
      <c r="CU141" s="75"/>
      <c r="CV141" s="75"/>
      <c r="CW141" s="75"/>
      <c r="CX141" s="75"/>
      <c r="CY141" s="75"/>
      <c r="CZ141" s="75"/>
      <c r="DA141" s="75"/>
      <c r="DB141" s="75"/>
      <c r="DC141" s="75"/>
      <c r="DD141" s="75"/>
      <c r="DE141" s="75"/>
      <c r="DF141" s="75"/>
      <c r="DG141" s="75"/>
      <c r="DH141" s="75"/>
      <c r="DI141" s="75"/>
      <c r="DJ141" s="75"/>
      <c r="DK141" s="75"/>
      <c r="DL141" s="75"/>
      <c r="DM141" s="75"/>
      <c r="DN141" s="75"/>
      <c r="DO141" s="75"/>
      <c r="DP141" s="75"/>
      <c r="DQ141" s="75"/>
      <c r="DR141" s="75"/>
      <c r="DS141" s="75"/>
      <c r="DT141" s="75"/>
      <c r="DU141" s="75"/>
      <c r="DV141" s="75"/>
      <c r="DW141" s="75"/>
      <c r="DX141" s="75"/>
      <c r="DY141" s="75"/>
      <c r="DZ141" s="75"/>
      <c r="EA141" s="75"/>
      <c r="EB141" s="75"/>
      <c r="EC141" s="75"/>
      <c r="ED141" s="75"/>
      <c r="EE141" s="75"/>
      <c r="EF141" s="75"/>
      <c r="EG141" s="75"/>
      <c r="EH141" s="75"/>
      <c r="EI141" s="75"/>
      <c r="EK141" s="190" t="s">
        <v>3477</v>
      </c>
      <c r="EL141" s="190" t="s">
        <v>3478</v>
      </c>
      <c r="EM141" s="190" t="s">
        <v>3298</v>
      </c>
      <c r="EN141" s="190" t="s">
        <v>153</v>
      </c>
      <c r="EO141" s="190" t="s">
        <v>3479</v>
      </c>
      <c r="EP141" s="190" t="s">
        <v>3480</v>
      </c>
      <c r="EQ141" s="190" t="s">
        <v>3383</v>
      </c>
      <c r="ER141" s="190" t="s">
        <v>3463</v>
      </c>
      <c r="ES141" s="190"/>
      <c r="ET141" s="190" t="s">
        <v>153</v>
      </c>
      <c r="EU141" s="190"/>
      <c r="EV141" s="190" t="s">
        <v>334</v>
      </c>
      <c r="EW141" s="197"/>
      <c r="EX141" s="190"/>
      <c r="EY141" s="198">
        <v>0</v>
      </c>
      <c r="EZ141" s="198">
        <v>1</v>
      </c>
      <c r="FA141" s="199" t="s">
        <v>3481</v>
      </c>
    </row>
    <row r="142" spans="1:157" s="113" customFormat="1" ht="59.55" customHeight="1" outlineLevel="3" x14ac:dyDescent="0.3">
      <c r="A142" s="60" t="s">
        <v>218</v>
      </c>
      <c r="B142" s="116" t="s">
        <v>219</v>
      </c>
      <c r="C142" s="60">
        <v>0</v>
      </c>
      <c r="D142" s="60">
        <v>1</v>
      </c>
      <c r="E142" s="60" t="s">
        <v>13</v>
      </c>
      <c r="F142" s="60"/>
      <c r="G142" s="60"/>
      <c r="H142" s="60">
        <f t="shared" si="8"/>
        <v>1</v>
      </c>
      <c r="I142" s="52" t="str">
        <f t="shared" si="9"/>
        <v>ShipID/IMONumber</v>
      </c>
      <c r="J142" s="52"/>
      <c r="K142" s="96"/>
      <c r="L142" s="96"/>
      <c r="M142" s="96"/>
      <c r="N142" s="67"/>
      <c r="O142" s="65" t="s">
        <v>2120</v>
      </c>
      <c r="P142" s="65" t="s">
        <v>2121</v>
      </c>
      <c r="Q142" s="80" t="s">
        <v>2046</v>
      </c>
      <c r="R142" s="80" t="s">
        <v>2047</v>
      </c>
      <c r="S142" s="81" t="s">
        <v>2059</v>
      </c>
      <c r="T142" s="82" t="s">
        <v>2048</v>
      </c>
      <c r="U142" s="82" t="s">
        <v>2048</v>
      </c>
      <c r="V142" s="82" t="s">
        <v>2048</v>
      </c>
      <c r="W142" s="82" t="s">
        <v>2048</v>
      </c>
      <c r="X142" s="82"/>
      <c r="Y142" s="82" t="s">
        <v>2048</v>
      </c>
      <c r="Z142" s="82"/>
      <c r="AA142" s="82" t="s">
        <v>2048</v>
      </c>
      <c r="AB142" s="82" t="s">
        <v>2048</v>
      </c>
      <c r="AC142" s="82"/>
      <c r="AD142" s="82"/>
      <c r="AE142" s="82" t="s">
        <v>2048</v>
      </c>
      <c r="AF142" s="83" t="s">
        <v>2048</v>
      </c>
      <c r="AG142" s="83" t="s">
        <v>2048</v>
      </c>
      <c r="AH142" s="83" t="s">
        <v>2048</v>
      </c>
      <c r="AI142" s="83"/>
      <c r="AJ142" s="83" t="s">
        <v>2048</v>
      </c>
      <c r="AK142" s="83" t="s">
        <v>2048</v>
      </c>
      <c r="AL142" s="83" t="s">
        <v>2048</v>
      </c>
      <c r="AM142" s="83" t="s">
        <v>2048</v>
      </c>
      <c r="AN142" s="83" t="s">
        <v>2048</v>
      </c>
      <c r="AO142" s="83" t="s">
        <v>2048</v>
      </c>
      <c r="AP142" s="83" t="s">
        <v>2048</v>
      </c>
      <c r="AQ142" s="83" t="s">
        <v>2048</v>
      </c>
      <c r="AR142" s="83" t="s">
        <v>2048</v>
      </c>
      <c r="AS142" s="83" t="s">
        <v>2048</v>
      </c>
      <c r="AT142" s="84" t="s">
        <v>2048</v>
      </c>
      <c r="AU142" s="84"/>
      <c r="AV142" s="84"/>
      <c r="AW142" s="84"/>
      <c r="AX142" s="84"/>
      <c r="AY142" s="84"/>
      <c r="AZ142" s="84"/>
      <c r="BA142" s="84"/>
      <c r="BB142" s="84"/>
      <c r="BC142" s="84"/>
      <c r="BD142" s="84"/>
      <c r="BE142" s="84"/>
      <c r="BF142" s="84"/>
      <c r="BG142" s="84"/>
      <c r="BH142" s="84"/>
      <c r="BI142" s="84"/>
      <c r="BJ142" s="84"/>
      <c r="BK142" s="84"/>
      <c r="BL142" s="84"/>
      <c r="BM142" s="85"/>
      <c r="BN142" s="85"/>
      <c r="BO142" s="85"/>
      <c r="BP142" s="85"/>
      <c r="BQ142" s="85"/>
      <c r="BR142" s="85"/>
      <c r="BS142" s="85"/>
      <c r="BT142" s="85"/>
      <c r="BU142" s="85"/>
      <c r="BV142" s="86"/>
      <c r="BW142" s="87" t="s">
        <v>334</v>
      </c>
      <c r="BX142" s="88">
        <v>7</v>
      </c>
      <c r="BY142" s="89" t="s">
        <v>2122</v>
      </c>
      <c r="BZ142" s="65"/>
      <c r="CA142" s="65" t="s">
        <v>2123</v>
      </c>
      <c r="CB142" s="90" t="s">
        <v>2066</v>
      </c>
      <c r="CC142" s="91" t="s">
        <v>2048</v>
      </c>
      <c r="CD142" s="86" t="s">
        <v>2124</v>
      </c>
      <c r="CE142" s="92" t="s">
        <v>2048</v>
      </c>
      <c r="CF142" s="93" t="s">
        <v>2124</v>
      </c>
      <c r="CG142" s="94" t="s">
        <v>2048</v>
      </c>
      <c r="CH142" s="75"/>
      <c r="CI142" s="75"/>
      <c r="CJ142" s="75"/>
      <c r="CK142" s="75"/>
      <c r="CL142" s="75"/>
      <c r="CM142" s="75"/>
      <c r="CN142" s="75"/>
      <c r="CO142" s="75"/>
      <c r="CP142" s="75"/>
      <c r="CQ142" s="75"/>
      <c r="CR142" s="75"/>
      <c r="CS142" s="75"/>
      <c r="CT142" s="75"/>
      <c r="CU142" s="75"/>
      <c r="CV142" s="75"/>
      <c r="CW142" s="75"/>
      <c r="CX142" s="75"/>
      <c r="CY142" s="75"/>
      <c r="CZ142" s="75"/>
      <c r="DA142" s="75"/>
      <c r="DB142" s="75"/>
      <c r="DC142" s="75"/>
      <c r="DD142" s="75"/>
      <c r="DE142" s="75"/>
      <c r="DF142" s="75"/>
      <c r="DG142" s="75"/>
      <c r="DH142" s="75"/>
      <c r="DI142" s="75"/>
      <c r="DJ142" s="75"/>
      <c r="DK142" s="75"/>
      <c r="DL142" s="75"/>
      <c r="DM142" s="75"/>
      <c r="DN142" s="75"/>
      <c r="DO142" s="75"/>
      <c r="DP142" s="75"/>
      <c r="DQ142" s="75"/>
      <c r="DR142" s="75"/>
      <c r="DS142" s="75"/>
      <c r="DT142" s="75"/>
      <c r="DU142" s="75"/>
      <c r="DV142" s="75"/>
      <c r="DW142" s="75"/>
      <c r="DX142" s="75"/>
      <c r="DY142" s="75"/>
      <c r="DZ142" s="75"/>
      <c r="EA142" s="75"/>
      <c r="EB142" s="75"/>
      <c r="EC142" s="75"/>
      <c r="ED142" s="75"/>
      <c r="EE142" s="75"/>
      <c r="EF142" s="75"/>
      <c r="EG142" s="75"/>
      <c r="EH142" s="75"/>
      <c r="EI142" s="75"/>
      <c r="EK142" s="190" t="s">
        <v>3482</v>
      </c>
      <c r="EL142" s="190" t="s">
        <v>3483</v>
      </c>
      <c r="EM142" s="190" t="s">
        <v>3298</v>
      </c>
      <c r="EN142" s="190" t="s">
        <v>2521</v>
      </c>
      <c r="EO142" s="190" t="s">
        <v>3484</v>
      </c>
      <c r="EP142" s="190" t="s">
        <v>3485</v>
      </c>
      <c r="EQ142" s="190" t="s">
        <v>3383</v>
      </c>
      <c r="ER142" s="190" t="s">
        <v>3463</v>
      </c>
      <c r="ES142" s="190"/>
      <c r="ET142" s="190" t="s">
        <v>3358</v>
      </c>
      <c r="EU142" s="190"/>
      <c r="EV142" s="190" t="s">
        <v>3359</v>
      </c>
      <c r="EW142" s="197"/>
      <c r="EX142" s="190"/>
      <c r="EY142" s="198">
        <v>0</v>
      </c>
      <c r="EZ142" s="198" t="s">
        <v>43</v>
      </c>
      <c r="FA142" s="199" t="s">
        <v>3486</v>
      </c>
    </row>
    <row r="143" spans="1:157" s="113" customFormat="1" ht="45.45" customHeight="1" outlineLevel="3" x14ac:dyDescent="0.3">
      <c r="A143" s="60" t="s">
        <v>220</v>
      </c>
      <c r="B143" s="116" t="s">
        <v>221</v>
      </c>
      <c r="C143" s="60">
        <v>0</v>
      </c>
      <c r="D143" s="60">
        <v>1</v>
      </c>
      <c r="E143" s="60" t="s">
        <v>13</v>
      </c>
      <c r="F143" s="60"/>
      <c r="G143" s="60"/>
      <c r="H143" s="60">
        <f t="shared" si="8"/>
        <v>1</v>
      </c>
      <c r="I143" s="52" t="str">
        <f t="shared" si="9"/>
        <v>ShipID/MMSINumber</v>
      </c>
      <c r="J143" s="52"/>
      <c r="K143" s="96"/>
      <c r="L143" s="96"/>
      <c r="M143" s="96"/>
      <c r="N143" s="67"/>
      <c r="O143" s="65" t="s">
        <v>2129</v>
      </c>
      <c r="P143" s="65" t="s">
        <v>2130</v>
      </c>
      <c r="Q143" s="80" t="s">
        <v>2046</v>
      </c>
      <c r="R143" s="80" t="s">
        <v>2047</v>
      </c>
      <c r="S143" s="81" t="s">
        <v>2059</v>
      </c>
      <c r="T143" s="82"/>
      <c r="U143" s="82"/>
      <c r="V143" s="82"/>
      <c r="W143" s="82"/>
      <c r="X143" s="82"/>
      <c r="Y143" s="82"/>
      <c r="Z143" s="82"/>
      <c r="AA143" s="82"/>
      <c r="AB143" s="82"/>
      <c r="AC143" s="82"/>
      <c r="AD143" s="82"/>
      <c r="AE143" s="82"/>
      <c r="AF143" s="83"/>
      <c r="AG143" s="83" t="s">
        <v>2048</v>
      </c>
      <c r="AH143" s="83" t="s">
        <v>2048</v>
      </c>
      <c r="AI143" s="83"/>
      <c r="AJ143" s="83"/>
      <c r="AK143" s="83"/>
      <c r="AL143" s="83"/>
      <c r="AM143" s="83"/>
      <c r="AN143" s="83"/>
      <c r="AO143" s="83"/>
      <c r="AP143" s="83"/>
      <c r="AQ143" s="83" t="s">
        <v>2048</v>
      </c>
      <c r="AR143" s="83" t="s">
        <v>2048</v>
      </c>
      <c r="AS143" s="83" t="s">
        <v>2048</v>
      </c>
      <c r="AT143" s="84" t="s">
        <v>2048</v>
      </c>
      <c r="AU143" s="84"/>
      <c r="AV143" s="84"/>
      <c r="AW143" s="84"/>
      <c r="AX143" s="84"/>
      <c r="AY143" s="84"/>
      <c r="AZ143" s="84"/>
      <c r="BA143" s="84"/>
      <c r="BB143" s="84"/>
      <c r="BC143" s="84"/>
      <c r="BD143" s="84"/>
      <c r="BE143" s="84"/>
      <c r="BF143" s="84"/>
      <c r="BG143" s="84"/>
      <c r="BH143" s="84"/>
      <c r="BI143" s="84"/>
      <c r="BJ143" s="84"/>
      <c r="BK143" s="84"/>
      <c r="BL143" s="84"/>
      <c r="BM143" s="85"/>
      <c r="BN143" s="85"/>
      <c r="BO143" s="85"/>
      <c r="BP143" s="85"/>
      <c r="BQ143" s="85"/>
      <c r="BR143" s="85"/>
      <c r="BS143" s="85"/>
      <c r="BT143" s="85"/>
      <c r="BU143" s="85"/>
      <c r="BV143" s="86"/>
      <c r="BW143" s="87" t="s">
        <v>334</v>
      </c>
      <c r="BX143" s="88">
        <v>9</v>
      </c>
      <c r="BY143" s="89" t="s">
        <v>2131</v>
      </c>
      <c r="BZ143" s="65"/>
      <c r="CA143" s="65" t="s">
        <v>2123</v>
      </c>
      <c r="CB143" s="90" t="s">
        <v>2066</v>
      </c>
      <c r="CC143" s="91" t="s">
        <v>2048</v>
      </c>
      <c r="CD143" s="86" t="s">
        <v>2132</v>
      </c>
      <c r="CE143" s="92" t="s">
        <v>2048</v>
      </c>
      <c r="CF143" s="93" t="s">
        <v>2132</v>
      </c>
      <c r="CG143" s="94" t="s">
        <v>2048</v>
      </c>
      <c r="CH143" s="75"/>
      <c r="CI143" s="75"/>
      <c r="CJ143" s="75"/>
      <c r="CK143" s="75"/>
      <c r="CL143" s="75"/>
      <c r="CM143" s="75"/>
      <c r="CN143" s="75"/>
      <c r="CO143" s="75"/>
      <c r="CP143" s="75"/>
      <c r="CQ143" s="75"/>
      <c r="CR143" s="75"/>
      <c r="CS143" s="75"/>
      <c r="CT143" s="75"/>
      <c r="CU143" s="75"/>
      <c r="CV143" s="75"/>
      <c r="CW143" s="75"/>
      <c r="CX143" s="75"/>
      <c r="CY143" s="75"/>
      <c r="CZ143" s="75"/>
      <c r="DA143" s="75"/>
      <c r="DB143" s="75"/>
      <c r="DC143" s="75"/>
      <c r="DD143" s="75"/>
      <c r="DE143" s="75"/>
      <c r="DF143" s="75"/>
      <c r="DG143" s="75"/>
      <c r="DH143" s="75"/>
      <c r="DI143" s="75"/>
      <c r="DJ143" s="75"/>
      <c r="DK143" s="75"/>
      <c r="DL143" s="75"/>
      <c r="DM143" s="75"/>
      <c r="DN143" s="75"/>
      <c r="DO143" s="75"/>
      <c r="DP143" s="75"/>
      <c r="DQ143" s="75"/>
      <c r="DR143" s="75"/>
      <c r="DS143" s="75"/>
      <c r="DT143" s="75"/>
      <c r="DU143" s="75"/>
      <c r="DV143" s="75"/>
      <c r="DW143" s="75"/>
      <c r="DX143" s="75"/>
      <c r="DY143" s="75"/>
      <c r="DZ143" s="75"/>
      <c r="EA143" s="75"/>
      <c r="EB143" s="75"/>
      <c r="EC143" s="75"/>
      <c r="ED143" s="75"/>
      <c r="EE143" s="75"/>
      <c r="EF143" s="75"/>
      <c r="EG143" s="75"/>
      <c r="EH143" s="75"/>
      <c r="EI143" s="75"/>
    </row>
    <row r="144" spans="1:157" s="113" customFormat="1" ht="57.6" outlineLevel="3" x14ac:dyDescent="0.3">
      <c r="A144" s="60" t="s">
        <v>222</v>
      </c>
      <c r="B144" s="116" t="s">
        <v>223</v>
      </c>
      <c r="C144" s="60">
        <v>0</v>
      </c>
      <c r="D144" s="60">
        <v>1</v>
      </c>
      <c r="E144" s="60" t="s">
        <v>13</v>
      </c>
      <c r="F144" s="60"/>
      <c r="G144" s="60"/>
      <c r="H144" s="60">
        <f t="shared" si="8"/>
        <v>1</v>
      </c>
      <c r="I144" s="52" t="str">
        <f t="shared" si="9"/>
        <v>ShipID/CallSign</v>
      </c>
      <c r="J144" s="52"/>
      <c r="K144" s="96"/>
      <c r="L144" s="96"/>
      <c r="M144" s="96"/>
      <c r="N144" s="67"/>
      <c r="O144" s="65" t="s">
        <v>2108</v>
      </c>
      <c r="P144" s="65" t="s">
        <v>2109</v>
      </c>
      <c r="Q144" s="80" t="s">
        <v>2046</v>
      </c>
      <c r="R144" s="80" t="s">
        <v>2047</v>
      </c>
      <c r="S144" s="81" t="s">
        <v>2059</v>
      </c>
      <c r="T144" s="82" t="s">
        <v>2048</v>
      </c>
      <c r="U144" s="82"/>
      <c r="V144" s="82"/>
      <c r="W144" s="82"/>
      <c r="X144" s="82"/>
      <c r="Y144" s="82"/>
      <c r="Z144" s="82"/>
      <c r="AA144" s="82"/>
      <c r="AB144" s="82"/>
      <c r="AC144" s="82"/>
      <c r="AD144" s="82"/>
      <c r="AE144" s="82" t="s">
        <v>2048</v>
      </c>
      <c r="AF144" s="83" t="s">
        <v>2048</v>
      </c>
      <c r="AG144" s="83" t="s">
        <v>2048</v>
      </c>
      <c r="AH144" s="83" t="s">
        <v>2048</v>
      </c>
      <c r="AI144" s="83"/>
      <c r="AJ144" s="83" t="s">
        <v>2048</v>
      </c>
      <c r="AK144" s="83" t="s">
        <v>2048</v>
      </c>
      <c r="AL144" s="83" t="s">
        <v>2048</v>
      </c>
      <c r="AM144" s="83" t="s">
        <v>2048</v>
      </c>
      <c r="AN144" s="83" t="s">
        <v>2048</v>
      </c>
      <c r="AO144" s="83" t="s">
        <v>2048</v>
      </c>
      <c r="AP144" s="83"/>
      <c r="AQ144" s="83" t="s">
        <v>2048</v>
      </c>
      <c r="AR144" s="83" t="s">
        <v>2048</v>
      </c>
      <c r="AS144" s="83" t="s">
        <v>2048</v>
      </c>
      <c r="AT144" s="84" t="s">
        <v>2048</v>
      </c>
      <c r="AU144" s="84"/>
      <c r="AV144" s="84"/>
      <c r="AW144" s="84"/>
      <c r="AX144" s="84"/>
      <c r="AY144" s="84"/>
      <c r="AZ144" s="84"/>
      <c r="BA144" s="84"/>
      <c r="BB144" s="84"/>
      <c r="BC144" s="84"/>
      <c r="BD144" s="84"/>
      <c r="BE144" s="84"/>
      <c r="BF144" s="84"/>
      <c r="BG144" s="84"/>
      <c r="BH144" s="84"/>
      <c r="BI144" s="84"/>
      <c r="BJ144" s="84"/>
      <c r="BK144" s="84"/>
      <c r="BL144" s="84"/>
      <c r="BM144" s="85"/>
      <c r="BN144" s="85"/>
      <c r="BO144" s="85"/>
      <c r="BP144" s="85"/>
      <c r="BQ144" s="85"/>
      <c r="BR144" s="85"/>
      <c r="BS144" s="85"/>
      <c r="BT144" s="85"/>
      <c r="BU144" s="85"/>
      <c r="BV144" s="86"/>
      <c r="BW144" s="87" t="s">
        <v>334</v>
      </c>
      <c r="BX144" s="110" t="s">
        <v>2110</v>
      </c>
      <c r="BY144" s="89"/>
      <c r="BZ144" s="65"/>
      <c r="CA144" s="65"/>
      <c r="CB144" s="90" t="s">
        <v>2066</v>
      </c>
      <c r="CC144" s="91" t="s">
        <v>2048</v>
      </c>
      <c r="CD144" s="86" t="s">
        <v>2111</v>
      </c>
      <c r="CE144" s="92" t="s">
        <v>2048</v>
      </c>
      <c r="CF144" s="93" t="s">
        <v>2111</v>
      </c>
      <c r="CG144" s="94" t="s">
        <v>2048</v>
      </c>
      <c r="CH144" s="75"/>
      <c r="CI144" s="75"/>
      <c r="CJ144" s="75"/>
      <c r="CK144" s="75"/>
      <c r="CL144" s="75"/>
      <c r="CM144" s="75"/>
      <c r="CN144" s="75"/>
      <c r="CO144" s="75"/>
      <c r="CP144" s="75"/>
      <c r="CQ144" s="75"/>
      <c r="CR144" s="75"/>
      <c r="CS144" s="75"/>
      <c r="CT144" s="75"/>
      <c r="CU144" s="75"/>
      <c r="CV144" s="75"/>
      <c r="CW144" s="75"/>
      <c r="CX144" s="75"/>
      <c r="CY144" s="75"/>
      <c r="CZ144" s="75"/>
      <c r="DA144" s="75"/>
      <c r="DB144" s="75"/>
      <c r="DC144" s="75"/>
      <c r="DD144" s="75"/>
      <c r="DE144" s="75"/>
      <c r="DF144" s="75"/>
      <c r="DG144" s="75"/>
      <c r="DH144" s="75"/>
      <c r="DI144" s="75"/>
      <c r="DJ144" s="75"/>
      <c r="DK144" s="75"/>
      <c r="DL144" s="75"/>
      <c r="DM144" s="75"/>
      <c r="DN144" s="75"/>
      <c r="DO144" s="75"/>
      <c r="DP144" s="75"/>
      <c r="DQ144" s="75"/>
      <c r="DR144" s="75"/>
      <c r="DS144" s="75"/>
      <c r="DT144" s="75"/>
      <c r="DU144" s="75"/>
      <c r="DV144" s="75"/>
      <c r="DW144" s="75"/>
      <c r="DX144" s="75"/>
      <c r="DY144" s="75"/>
      <c r="DZ144" s="75"/>
      <c r="EA144" s="75"/>
      <c r="EB144" s="75"/>
      <c r="EC144" s="75"/>
      <c r="ED144" s="75"/>
      <c r="EE144" s="75"/>
      <c r="EF144" s="75"/>
      <c r="EG144" s="75"/>
      <c r="EH144" s="75"/>
      <c r="EI144" s="75"/>
      <c r="EK144" s="190" t="s">
        <v>3482</v>
      </c>
      <c r="EL144" s="190" t="s">
        <v>3483</v>
      </c>
      <c r="EM144" s="190" t="s">
        <v>3298</v>
      </c>
      <c r="EN144" s="190" t="s">
        <v>2521</v>
      </c>
      <c r="EO144" s="190" t="s">
        <v>3484</v>
      </c>
      <c r="EP144" s="190" t="s">
        <v>3485</v>
      </c>
      <c r="EQ144" s="190" t="s">
        <v>3383</v>
      </c>
      <c r="ER144" s="190" t="s">
        <v>3463</v>
      </c>
      <c r="ES144" s="190"/>
      <c r="ET144" s="190" t="s">
        <v>3358</v>
      </c>
      <c r="EU144" s="190"/>
      <c r="EV144" s="190" t="s">
        <v>3359</v>
      </c>
      <c r="EW144" s="197"/>
      <c r="EX144" s="190"/>
      <c r="EY144" s="198">
        <v>0</v>
      </c>
      <c r="EZ144" s="198" t="s">
        <v>43</v>
      </c>
      <c r="FA144" s="199" t="s">
        <v>3486</v>
      </c>
    </row>
    <row r="145" spans="1:157" s="113" customFormat="1" ht="39.450000000000003" customHeight="1" outlineLevel="3" x14ac:dyDescent="0.3">
      <c r="A145" s="60" t="s">
        <v>224</v>
      </c>
      <c r="B145" s="116" t="s">
        <v>225</v>
      </c>
      <c r="C145" s="60">
        <v>0</v>
      </c>
      <c r="D145" s="60">
        <v>1</v>
      </c>
      <c r="E145" s="60" t="s">
        <v>94</v>
      </c>
      <c r="F145" s="60"/>
      <c r="G145" s="60"/>
      <c r="H145" s="60">
        <f t="shared" si="8"/>
        <v>1</v>
      </c>
      <c r="I145" s="52" t="str">
        <f t="shared" si="9"/>
        <v>ShipID/Comment</v>
      </c>
      <c r="J145" s="52"/>
      <c r="K145" s="96"/>
      <c r="L145" s="96"/>
      <c r="M145" s="96"/>
      <c r="N145" s="67"/>
      <c r="O145" s="65" t="s">
        <v>224</v>
      </c>
      <c r="P145" s="65" t="s">
        <v>2133</v>
      </c>
      <c r="Q145" s="80" t="s">
        <v>2046</v>
      </c>
      <c r="R145" s="80"/>
      <c r="S145" s="81" t="s">
        <v>2059</v>
      </c>
      <c r="T145" s="82"/>
      <c r="U145" s="82"/>
      <c r="V145" s="82"/>
      <c r="W145" s="82"/>
      <c r="X145" s="82"/>
      <c r="Y145" s="82"/>
      <c r="Z145" s="82"/>
      <c r="AA145" s="82"/>
      <c r="AB145" s="82"/>
      <c r="AC145" s="82"/>
      <c r="AD145" s="82"/>
      <c r="AE145" s="82"/>
      <c r="AF145" s="83"/>
      <c r="AG145" s="83"/>
      <c r="AH145" s="83"/>
      <c r="AI145" s="83"/>
      <c r="AJ145" s="83"/>
      <c r="AK145" s="83"/>
      <c r="AL145" s="83"/>
      <c r="AM145" s="83"/>
      <c r="AN145" s="83"/>
      <c r="AO145" s="83"/>
      <c r="AP145" s="83" t="s">
        <v>2048</v>
      </c>
      <c r="AQ145" s="83"/>
      <c r="AR145" s="83"/>
      <c r="AS145" s="83"/>
      <c r="AT145" s="84" t="s">
        <v>2048</v>
      </c>
      <c r="AU145" s="84"/>
      <c r="AV145" s="84"/>
      <c r="AW145" s="84"/>
      <c r="AX145" s="84"/>
      <c r="AY145" s="84"/>
      <c r="AZ145" s="84"/>
      <c r="BA145" s="84"/>
      <c r="BB145" s="84"/>
      <c r="BC145" s="84"/>
      <c r="BD145" s="84"/>
      <c r="BE145" s="84"/>
      <c r="BF145" s="84"/>
      <c r="BG145" s="84"/>
      <c r="BH145" s="84"/>
      <c r="BI145" s="84"/>
      <c r="BJ145" s="84"/>
      <c r="BK145" s="84"/>
      <c r="BL145" s="84"/>
      <c r="BM145" s="85"/>
      <c r="BN145" s="85"/>
      <c r="BO145" s="85"/>
      <c r="BP145" s="85"/>
      <c r="BQ145" s="85"/>
      <c r="BR145" s="85"/>
      <c r="BS145" s="85"/>
      <c r="BT145" s="85"/>
      <c r="BU145" s="85"/>
      <c r="BV145" s="86"/>
      <c r="BW145" s="95" t="s">
        <v>334</v>
      </c>
      <c r="BX145" s="110" t="s">
        <v>2065</v>
      </c>
      <c r="BY145" s="152" t="s">
        <v>2134</v>
      </c>
      <c r="BZ145" s="65"/>
      <c r="CA145" s="65"/>
      <c r="CB145" s="90" t="s">
        <v>2066</v>
      </c>
      <c r="CC145" s="91" t="s">
        <v>2061</v>
      </c>
      <c r="CD145" s="86" t="s">
        <v>2135</v>
      </c>
      <c r="CE145" s="137" t="s">
        <v>2048</v>
      </c>
      <c r="CF145" s="93" t="s">
        <v>2135</v>
      </c>
      <c r="CG145" s="94" t="s">
        <v>2061</v>
      </c>
      <c r="CH145" s="75"/>
      <c r="CI145" s="75"/>
      <c r="CJ145" s="75"/>
      <c r="CK145" s="75"/>
      <c r="CL145" s="75"/>
      <c r="CM145" s="75"/>
      <c r="CN145" s="75"/>
      <c r="CO145" s="75"/>
      <c r="CP145" s="75"/>
      <c r="CQ145" s="75"/>
      <c r="CR145" s="75"/>
      <c r="CS145" s="75"/>
      <c r="CT145" s="75"/>
      <c r="CU145" s="75"/>
      <c r="CV145" s="75"/>
      <c r="CW145" s="75"/>
      <c r="CX145" s="75"/>
      <c r="CY145" s="75"/>
      <c r="CZ145" s="75"/>
      <c r="DA145" s="75"/>
      <c r="DB145" s="75"/>
      <c r="DC145" s="75"/>
      <c r="DD145" s="75"/>
      <c r="DE145" s="75"/>
      <c r="DF145" s="75"/>
      <c r="DG145" s="75"/>
      <c r="DH145" s="75"/>
      <c r="DI145" s="75"/>
      <c r="DJ145" s="75"/>
      <c r="DK145" s="75"/>
      <c r="DL145" s="75"/>
      <c r="DM145" s="75"/>
      <c r="DN145" s="75"/>
      <c r="DO145" s="75"/>
      <c r="DP145" s="75"/>
      <c r="DQ145" s="75"/>
      <c r="DR145" s="75"/>
      <c r="DS145" s="75"/>
      <c r="DT145" s="75"/>
      <c r="DU145" s="75"/>
      <c r="DV145" s="75"/>
      <c r="DW145" s="75"/>
      <c r="DX145" s="75"/>
      <c r="DY145" s="75"/>
      <c r="DZ145" s="75"/>
      <c r="EA145" s="75"/>
      <c r="EB145" s="75"/>
      <c r="EC145" s="75"/>
      <c r="ED145" s="75"/>
      <c r="EE145" s="75"/>
      <c r="EF145" s="75"/>
      <c r="EG145" s="75"/>
      <c r="EH145" s="75"/>
      <c r="EI145" s="75"/>
    </row>
    <row r="146" spans="1:157" s="113" customFormat="1" ht="57.6" outlineLevel="3" x14ac:dyDescent="0.3">
      <c r="A146" s="200"/>
      <c r="B146" s="201"/>
      <c r="C146" s="200"/>
      <c r="D146" s="200"/>
      <c r="E146" s="200"/>
      <c r="F146" s="200"/>
      <c r="G146" s="200"/>
      <c r="H146" s="200"/>
      <c r="I146" s="202"/>
      <c r="J146" s="202"/>
      <c r="K146" s="203"/>
      <c r="L146" s="203"/>
      <c r="M146" s="203"/>
      <c r="N146" s="203"/>
      <c r="O146" s="204"/>
      <c r="P146" s="204"/>
      <c r="Q146" s="205"/>
      <c r="R146" s="205"/>
      <c r="S146" s="206"/>
      <c r="T146" s="205"/>
      <c r="U146" s="205"/>
      <c r="V146" s="205"/>
      <c r="W146" s="205"/>
      <c r="X146" s="205"/>
      <c r="Y146" s="205"/>
      <c r="Z146" s="205"/>
      <c r="AA146" s="205"/>
      <c r="AB146" s="205"/>
      <c r="AC146" s="205"/>
      <c r="AD146" s="205"/>
      <c r="AE146" s="205"/>
      <c r="AF146" s="205"/>
      <c r="AG146" s="205"/>
      <c r="AH146" s="205"/>
      <c r="AI146" s="205"/>
      <c r="AJ146" s="205"/>
      <c r="AK146" s="205"/>
      <c r="AL146" s="205"/>
      <c r="AM146" s="205"/>
      <c r="AN146" s="205"/>
      <c r="AO146" s="205"/>
      <c r="AP146" s="205"/>
      <c r="AQ146" s="205"/>
      <c r="AR146" s="205"/>
      <c r="AS146" s="205"/>
      <c r="AT146" s="205"/>
      <c r="AU146" s="205"/>
      <c r="AV146" s="205"/>
      <c r="AW146" s="205"/>
      <c r="AX146" s="205"/>
      <c r="AY146" s="205"/>
      <c r="AZ146" s="205"/>
      <c r="BA146" s="205"/>
      <c r="BB146" s="205"/>
      <c r="BC146" s="205"/>
      <c r="BD146" s="205"/>
      <c r="BE146" s="205"/>
      <c r="BF146" s="205"/>
      <c r="BG146" s="205"/>
      <c r="BH146" s="205"/>
      <c r="BI146" s="205"/>
      <c r="BJ146" s="205"/>
      <c r="BK146" s="205"/>
      <c r="BL146" s="205"/>
      <c r="BM146" s="205"/>
      <c r="BN146" s="205"/>
      <c r="BO146" s="205"/>
      <c r="BP146" s="205"/>
      <c r="BQ146" s="205"/>
      <c r="BR146" s="205"/>
      <c r="BS146" s="205"/>
      <c r="BT146" s="205"/>
      <c r="BU146" s="205"/>
      <c r="BV146" s="207"/>
      <c r="BW146" s="225"/>
      <c r="BX146" s="213"/>
      <c r="BY146" s="226"/>
      <c r="BZ146" s="204"/>
      <c r="CA146" s="204"/>
      <c r="CB146" s="207"/>
      <c r="CC146" s="209"/>
      <c r="CD146" s="207"/>
      <c r="CE146" s="214"/>
      <c r="CF146" s="204"/>
      <c r="CG146" s="211"/>
      <c r="CH146" s="75"/>
      <c r="CI146" s="75"/>
      <c r="CJ146" s="75"/>
      <c r="CK146" s="75"/>
      <c r="CL146" s="75"/>
      <c r="CM146" s="75"/>
      <c r="CN146" s="75"/>
      <c r="CO146" s="75"/>
      <c r="CP146" s="75"/>
      <c r="CQ146" s="75"/>
      <c r="CR146" s="75"/>
      <c r="CS146" s="75"/>
      <c r="CT146" s="75"/>
      <c r="CU146" s="75"/>
      <c r="CV146" s="75"/>
      <c r="CW146" s="75"/>
      <c r="CX146" s="75"/>
      <c r="CY146" s="75"/>
      <c r="CZ146" s="75"/>
      <c r="DA146" s="75"/>
      <c r="DB146" s="75"/>
      <c r="DC146" s="75"/>
      <c r="DD146" s="75"/>
      <c r="DE146" s="75"/>
      <c r="DF146" s="75"/>
      <c r="DG146" s="75"/>
      <c r="DH146" s="75"/>
      <c r="DI146" s="75"/>
      <c r="DJ146" s="75"/>
      <c r="DK146" s="75"/>
      <c r="DL146" s="75"/>
      <c r="DM146" s="75"/>
      <c r="DN146" s="75"/>
      <c r="DO146" s="75"/>
      <c r="DP146" s="75"/>
      <c r="DQ146" s="75"/>
      <c r="DR146" s="75"/>
      <c r="DS146" s="75"/>
      <c r="DT146" s="75"/>
      <c r="DU146" s="75"/>
      <c r="DV146" s="75"/>
      <c r="DW146" s="75"/>
      <c r="DX146" s="75"/>
      <c r="DY146" s="75"/>
      <c r="DZ146" s="75"/>
      <c r="EA146" s="75"/>
      <c r="EB146" s="75"/>
      <c r="EC146" s="75"/>
      <c r="ED146" s="75"/>
      <c r="EE146" s="75"/>
      <c r="EF146" s="75"/>
      <c r="EG146" s="75"/>
      <c r="EH146" s="75"/>
      <c r="EI146" s="75"/>
      <c r="EK146" s="190" t="s">
        <v>3488</v>
      </c>
      <c r="EL146" s="190" t="s">
        <v>3489</v>
      </c>
      <c r="EM146" s="190" t="s">
        <v>3298</v>
      </c>
      <c r="EN146" s="190" t="s">
        <v>3299</v>
      </c>
      <c r="EO146" s="190" t="s">
        <v>3490</v>
      </c>
      <c r="EP146" s="190" t="s">
        <v>3491</v>
      </c>
      <c r="EQ146" s="190" t="s">
        <v>3383</v>
      </c>
      <c r="ER146" s="190" t="s">
        <v>3463</v>
      </c>
      <c r="ES146" s="190"/>
      <c r="ET146" s="190" t="s">
        <v>1424</v>
      </c>
      <c r="EU146" s="190" t="s">
        <v>3492</v>
      </c>
      <c r="EV146" s="190" t="s">
        <v>332</v>
      </c>
      <c r="EW146" s="197"/>
      <c r="EX146" s="190"/>
      <c r="EY146" s="198">
        <v>0</v>
      </c>
      <c r="EZ146" s="198">
        <v>1</v>
      </c>
      <c r="FA146" s="199" t="s">
        <v>3493</v>
      </c>
    </row>
    <row r="147" spans="1:157" s="113" customFormat="1" ht="69" outlineLevel="2" x14ac:dyDescent="0.3">
      <c r="A147" s="60" t="s">
        <v>226</v>
      </c>
      <c r="B147" s="116" t="s">
        <v>227</v>
      </c>
      <c r="C147" s="60">
        <v>0</v>
      </c>
      <c r="D147" s="60">
        <v>1</v>
      </c>
      <c r="E147" s="60" t="s">
        <v>228</v>
      </c>
      <c r="F147" s="60"/>
      <c r="G147" s="60"/>
      <c r="H147" s="60">
        <f t="shared" si="8"/>
        <v>1</v>
      </c>
      <c r="I147" s="52" t="str">
        <f t="shared" ref="I147" si="10">SUBSTITUTE(CD147,".","/")</f>
        <v>CargoOverview</v>
      </c>
      <c r="J147" s="52"/>
      <c r="K147" s="96"/>
      <c r="L147" s="96"/>
      <c r="M147" s="67"/>
      <c r="N147" s="67"/>
      <c r="O147" s="65" t="s">
        <v>2280</v>
      </c>
      <c r="P147" s="65" t="s">
        <v>2281</v>
      </c>
      <c r="Q147" s="80" t="s">
        <v>2046</v>
      </c>
      <c r="R147" s="80" t="s">
        <v>2047</v>
      </c>
      <c r="S147" s="81" t="s">
        <v>2059</v>
      </c>
      <c r="T147" s="82" t="s">
        <v>2048</v>
      </c>
      <c r="U147" s="82"/>
      <c r="V147" s="82"/>
      <c r="W147" s="82"/>
      <c r="X147" s="82"/>
      <c r="Y147" s="82"/>
      <c r="Z147" s="82"/>
      <c r="AA147" s="82"/>
      <c r="AB147" s="82"/>
      <c r="AC147" s="82"/>
      <c r="AD147" s="82"/>
      <c r="AE147" s="82"/>
      <c r="AF147" s="83"/>
      <c r="AG147" s="83"/>
      <c r="AH147" s="83"/>
      <c r="AI147" s="83"/>
      <c r="AJ147" s="83"/>
      <c r="AK147" s="83" t="s">
        <v>2048</v>
      </c>
      <c r="AL147" s="83"/>
      <c r="AM147" s="83"/>
      <c r="AN147" s="83"/>
      <c r="AO147" s="83"/>
      <c r="AP147" s="83"/>
      <c r="AQ147" s="83"/>
      <c r="AR147" s="83"/>
      <c r="AS147" s="83"/>
      <c r="AT147" s="84"/>
      <c r="AU147" s="84" t="s">
        <v>2048</v>
      </c>
      <c r="AV147" s="84" t="s">
        <v>2048</v>
      </c>
      <c r="AW147" s="84"/>
      <c r="AX147" s="84"/>
      <c r="AY147" s="84"/>
      <c r="AZ147" s="84" t="s">
        <v>2184</v>
      </c>
      <c r="BA147" s="84"/>
      <c r="BB147" s="84"/>
      <c r="BC147" s="84"/>
      <c r="BD147" s="84"/>
      <c r="BE147" s="84"/>
      <c r="BF147" s="84"/>
      <c r="BG147" s="84"/>
      <c r="BH147" s="84"/>
      <c r="BI147" s="84"/>
      <c r="BJ147" s="84"/>
      <c r="BK147" s="84"/>
      <c r="BL147" s="84"/>
      <c r="BM147" s="85"/>
      <c r="BN147" s="85"/>
      <c r="BO147" s="85"/>
      <c r="BP147" s="85"/>
      <c r="BQ147" s="85"/>
      <c r="BR147" s="85"/>
      <c r="BS147" s="85"/>
      <c r="BT147" s="85"/>
      <c r="BU147" s="85"/>
      <c r="BV147" s="86"/>
      <c r="BW147" s="87" t="s">
        <v>334</v>
      </c>
      <c r="BX147" s="88" t="s">
        <v>2282</v>
      </c>
      <c r="BY147" s="89" t="s">
        <v>2283</v>
      </c>
      <c r="BZ147" s="65"/>
      <c r="CA147" s="65"/>
      <c r="CB147" s="90" t="s">
        <v>2066</v>
      </c>
      <c r="CC147" s="91" t="s">
        <v>2048</v>
      </c>
      <c r="CD147" s="86" t="s">
        <v>226</v>
      </c>
      <c r="CE147" s="92" t="s">
        <v>2048</v>
      </c>
      <c r="CF147" s="93" t="s">
        <v>226</v>
      </c>
      <c r="CG147" s="94" t="s">
        <v>2048</v>
      </c>
      <c r="CH147" s="75"/>
      <c r="CI147" s="75"/>
      <c r="CJ147" s="75"/>
      <c r="CK147" s="75"/>
      <c r="CL147" s="75"/>
      <c r="CM147" s="75"/>
      <c r="CN147" s="75"/>
      <c r="CO147" s="75"/>
      <c r="CP147" s="75"/>
      <c r="CQ147" s="75"/>
      <c r="CR147" s="75"/>
      <c r="CS147" s="75"/>
      <c r="CT147" s="75"/>
      <c r="CU147" s="75"/>
      <c r="CV147" s="75"/>
      <c r="CW147" s="75"/>
      <c r="CX147" s="75"/>
      <c r="CY147" s="75"/>
      <c r="CZ147" s="75"/>
      <c r="DA147" s="75"/>
      <c r="DB147" s="75"/>
      <c r="DC147" s="75"/>
      <c r="DD147" s="75"/>
      <c r="DE147" s="75"/>
      <c r="DF147" s="75"/>
      <c r="DG147" s="75"/>
      <c r="DH147" s="75"/>
      <c r="DI147" s="75"/>
      <c r="DJ147" s="75"/>
      <c r="DK147" s="75"/>
      <c r="DL147" s="75"/>
      <c r="DM147" s="75"/>
      <c r="DN147" s="75"/>
      <c r="DO147" s="75"/>
      <c r="DP147" s="75"/>
      <c r="DQ147" s="75"/>
      <c r="DR147" s="75"/>
      <c r="DS147" s="75"/>
      <c r="DT147" s="75"/>
      <c r="DU147" s="75"/>
      <c r="DV147" s="75"/>
      <c r="DW147" s="75"/>
      <c r="DX147" s="75"/>
      <c r="DY147" s="75"/>
      <c r="DZ147" s="75"/>
      <c r="EA147" s="75"/>
      <c r="EB147" s="75"/>
      <c r="EC147" s="75"/>
      <c r="ED147" s="75"/>
      <c r="EE147" s="75"/>
      <c r="EF147" s="75"/>
      <c r="EG147" s="75"/>
      <c r="EH147" s="75"/>
      <c r="EI147" s="75"/>
    </row>
    <row r="148" spans="1:157" s="113" customFormat="1" ht="46.2" customHeight="1" outlineLevel="2" collapsed="1" x14ac:dyDescent="0.3">
      <c r="A148" s="60" t="s">
        <v>229</v>
      </c>
      <c r="B148" s="116" t="s">
        <v>230</v>
      </c>
      <c r="C148" s="60">
        <v>0</v>
      </c>
      <c r="D148" s="60">
        <v>1</v>
      </c>
      <c r="E148" s="60" t="s">
        <v>231</v>
      </c>
      <c r="F148" s="60"/>
      <c r="G148" s="116" t="s">
        <v>232</v>
      </c>
      <c r="H148" s="60">
        <f t="shared" si="8"/>
        <v>1</v>
      </c>
      <c r="I148" s="73"/>
      <c r="J148" s="73"/>
      <c r="K148" s="73"/>
      <c r="L148" s="73"/>
      <c r="M148" s="73"/>
      <c r="N148" s="73"/>
      <c r="O148" s="75"/>
      <c r="P148" s="75"/>
      <c r="Q148" s="144"/>
      <c r="R148" s="144"/>
      <c r="S148" s="145"/>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144"/>
      <c r="AZ148" s="144"/>
      <c r="BA148" s="144"/>
      <c r="BB148" s="144"/>
      <c r="BC148" s="144"/>
      <c r="BD148" s="144"/>
      <c r="BE148" s="144"/>
      <c r="BF148" s="144"/>
      <c r="BG148" s="144"/>
      <c r="BH148" s="144"/>
      <c r="BI148" s="144"/>
      <c r="BJ148" s="144"/>
      <c r="BK148" s="144"/>
      <c r="BL148" s="144"/>
      <c r="BM148" s="144"/>
      <c r="BN148" s="144"/>
      <c r="BO148" s="144"/>
      <c r="BP148" s="144"/>
      <c r="BQ148" s="144"/>
      <c r="BR148" s="144"/>
      <c r="BS148" s="144"/>
      <c r="BT148" s="144"/>
      <c r="BU148" s="144"/>
      <c r="BV148" s="75"/>
      <c r="BW148" s="144"/>
      <c r="BX148" s="146"/>
      <c r="BY148" s="75"/>
      <c r="BZ148" s="75"/>
      <c r="CA148" s="75"/>
      <c r="CB148" s="75"/>
      <c r="CC148" s="144"/>
      <c r="CD148" s="75"/>
      <c r="CE148" s="148"/>
      <c r="CF148" s="75"/>
      <c r="CG148" s="144"/>
      <c r="CH148" s="75"/>
      <c r="CI148" s="75"/>
      <c r="CJ148" s="75"/>
      <c r="CK148" s="75"/>
      <c r="CL148" s="75"/>
      <c r="CM148" s="75"/>
      <c r="CN148" s="75"/>
      <c r="CO148" s="75"/>
      <c r="CP148" s="75"/>
      <c r="CQ148" s="75"/>
      <c r="CR148" s="75"/>
      <c r="CS148" s="75"/>
      <c r="CT148" s="75"/>
      <c r="CU148" s="75"/>
      <c r="CV148" s="75"/>
      <c r="CW148" s="75"/>
      <c r="CX148" s="75"/>
      <c r="CY148" s="75"/>
      <c r="CZ148" s="75"/>
      <c r="DA148" s="75"/>
      <c r="DB148" s="75"/>
      <c r="DC148" s="75"/>
      <c r="DD148" s="75"/>
      <c r="DE148" s="75"/>
      <c r="DF148" s="75"/>
      <c r="DG148" s="75"/>
      <c r="DH148" s="75"/>
      <c r="DI148" s="75"/>
      <c r="DJ148" s="75"/>
      <c r="DK148" s="75"/>
      <c r="DL148" s="75"/>
      <c r="DM148" s="75"/>
      <c r="DN148" s="75"/>
      <c r="DO148" s="75"/>
      <c r="DP148" s="75"/>
      <c r="DQ148" s="75"/>
      <c r="DR148" s="75"/>
      <c r="DS148" s="75"/>
      <c r="DT148" s="75"/>
      <c r="DU148" s="75"/>
      <c r="DV148" s="75"/>
      <c r="DW148" s="75"/>
      <c r="DX148" s="75"/>
      <c r="DY148" s="75"/>
      <c r="DZ148" s="75"/>
      <c r="EA148" s="75"/>
      <c r="EB148" s="75"/>
      <c r="EC148" s="75"/>
      <c r="ED148" s="75"/>
      <c r="EE148" s="75"/>
      <c r="EF148" s="75"/>
      <c r="EG148" s="75"/>
      <c r="EH148" s="75"/>
      <c r="EI148" s="75"/>
    </row>
    <row r="149" spans="1:157" s="113" customFormat="1" hidden="1" outlineLevel="3" x14ac:dyDescent="0.3">
      <c r="A149" s="60"/>
      <c r="B149" s="116" t="s">
        <v>233</v>
      </c>
      <c r="C149" s="60"/>
      <c r="D149" s="60"/>
      <c r="E149" s="60"/>
      <c r="F149" s="60"/>
      <c r="G149" s="60"/>
      <c r="H149" s="60">
        <f t="shared" si="8"/>
        <v>1</v>
      </c>
      <c r="I149" s="73"/>
      <c r="J149" s="73"/>
      <c r="K149" s="73"/>
      <c r="L149" s="73"/>
      <c r="M149" s="73"/>
      <c r="N149" s="73"/>
      <c r="O149" s="76"/>
      <c r="P149" s="75"/>
      <c r="Q149" s="144"/>
      <c r="R149" s="144"/>
      <c r="S149" s="145"/>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144"/>
      <c r="AZ149" s="144"/>
      <c r="BA149" s="144"/>
      <c r="BB149" s="144"/>
      <c r="BC149" s="144"/>
      <c r="BD149" s="144"/>
      <c r="BE149" s="144"/>
      <c r="BF149" s="144"/>
      <c r="BG149" s="144"/>
      <c r="BH149" s="144"/>
      <c r="BI149" s="144"/>
      <c r="BJ149" s="144"/>
      <c r="BK149" s="144"/>
      <c r="BL149" s="144"/>
      <c r="BM149" s="144"/>
      <c r="BN149" s="144"/>
      <c r="BO149" s="144"/>
      <c r="BP149" s="144"/>
      <c r="BQ149" s="144"/>
      <c r="BR149" s="144"/>
      <c r="BS149" s="144"/>
      <c r="BT149" s="144"/>
      <c r="BU149" s="144"/>
      <c r="BV149" s="75"/>
      <c r="BW149" s="144"/>
      <c r="BX149" s="146"/>
      <c r="BY149" s="75"/>
      <c r="BZ149" s="75"/>
      <c r="CA149" s="75"/>
      <c r="CB149" s="75"/>
      <c r="CC149" s="144"/>
      <c r="CD149" s="75"/>
      <c r="CE149" s="148"/>
      <c r="CF149" s="75"/>
      <c r="CG149" s="144"/>
      <c r="CH149" s="75"/>
      <c r="CI149" s="75"/>
      <c r="CJ149" s="75"/>
      <c r="CK149" s="75"/>
      <c r="CL149" s="75"/>
      <c r="CM149" s="75"/>
      <c r="CN149" s="75"/>
      <c r="CO149" s="75"/>
      <c r="CP149" s="75"/>
      <c r="CQ149" s="75"/>
      <c r="CR149" s="75"/>
      <c r="CS149" s="75"/>
      <c r="CT149" s="75"/>
      <c r="CU149" s="75"/>
      <c r="CV149" s="75"/>
      <c r="CW149" s="75"/>
      <c r="CX149" s="75"/>
      <c r="CY149" s="75"/>
      <c r="CZ149" s="75"/>
      <c r="DA149" s="75"/>
      <c r="DB149" s="75"/>
      <c r="DC149" s="75"/>
      <c r="DD149" s="75"/>
      <c r="DE149" s="75"/>
      <c r="DF149" s="75"/>
      <c r="DG149" s="75"/>
      <c r="DH149" s="75"/>
      <c r="DI149" s="75"/>
      <c r="DJ149" s="75"/>
      <c r="DK149" s="75"/>
      <c r="DL149" s="75"/>
      <c r="DM149" s="75"/>
      <c r="DN149" s="75"/>
      <c r="DO149" s="75"/>
      <c r="DP149" s="75"/>
      <c r="DQ149" s="75"/>
      <c r="DR149" s="75"/>
      <c r="DS149" s="75"/>
      <c r="DT149" s="75"/>
      <c r="DU149" s="75"/>
      <c r="DV149" s="75"/>
      <c r="DW149" s="75"/>
      <c r="DX149" s="75"/>
      <c r="DY149" s="75"/>
      <c r="DZ149" s="75"/>
      <c r="EA149" s="75"/>
      <c r="EB149" s="75"/>
      <c r="EC149" s="75"/>
      <c r="ED149" s="75"/>
      <c r="EE149" s="75"/>
      <c r="EF149" s="75"/>
      <c r="EG149" s="75"/>
      <c r="EH149" s="75"/>
      <c r="EI149" s="75"/>
    </row>
    <row r="150" spans="1:157" s="113" customFormat="1" hidden="1" outlineLevel="3" x14ac:dyDescent="0.3">
      <c r="A150" s="60"/>
      <c r="B150" s="116" t="s">
        <v>234</v>
      </c>
      <c r="C150" s="60"/>
      <c r="D150" s="60"/>
      <c r="E150" s="60"/>
      <c r="F150" s="60"/>
      <c r="G150" s="60"/>
      <c r="H150" s="60">
        <f t="shared" si="8"/>
        <v>1</v>
      </c>
      <c r="I150" s="73"/>
      <c r="J150" s="73"/>
      <c r="K150" s="73"/>
      <c r="L150" s="73"/>
      <c r="M150" s="73"/>
      <c r="N150" s="73"/>
      <c r="O150" s="76"/>
      <c r="P150" s="75"/>
      <c r="Q150" s="144"/>
      <c r="R150" s="144"/>
      <c r="S150" s="145"/>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144"/>
      <c r="AZ150" s="144"/>
      <c r="BA150" s="144"/>
      <c r="BB150" s="144"/>
      <c r="BC150" s="144"/>
      <c r="BD150" s="144"/>
      <c r="BE150" s="144"/>
      <c r="BF150" s="144"/>
      <c r="BG150" s="144"/>
      <c r="BH150" s="144"/>
      <c r="BI150" s="144"/>
      <c r="BJ150" s="144"/>
      <c r="BK150" s="144"/>
      <c r="BL150" s="144"/>
      <c r="BM150" s="144"/>
      <c r="BN150" s="144"/>
      <c r="BO150" s="144"/>
      <c r="BP150" s="144"/>
      <c r="BQ150" s="144"/>
      <c r="BR150" s="144"/>
      <c r="BS150" s="144"/>
      <c r="BT150" s="144"/>
      <c r="BU150" s="144"/>
      <c r="BV150" s="75"/>
      <c r="BW150" s="144"/>
      <c r="BX150" s="146"/>
      <c r="BY150" s="75"/>
      <c r="BZ150" s="75"/>
      <c r="CA150" s="75"/>
      <c r="CB150" s="75"/>
      <c r="CC150" s="144"/>
      <c r="CD150" s="75"/>
      <c r="CE150" s="148"/>
      <c r="CF150" s="75"/>
      <c r="CG150" s="144"/>
      <c r="CH150" s="75"/>
      <c r="CI150" s="75"/>
      <c r="CJ150" s="75"/>
      <c r="CK150" s="75"/>
      <c r="CL150" s="75"/>
      <c r="CM150" s="75"/>
      <c r="CN150" s="75"/>
      <c r="CO150" s="75"/>
      <c r="CP150" s="75"/>
      <c r="CQ150" s="75"/>
      <c r="CR150" s="75"/>
      <c r="CS150" s="75"/>
      <c r="CT150" s="75"/>
      <c r="CU150" s="75"/>
      <c r="CV150" s="75"/>
      <c r="CW150" s="75"/>
      <c r="CX150" s="75"/>
      <c r="CY150" s="75"/>
      <c r="CZ150" s="75"/>
      <c r="DA150" s="75"/>
      <c r="DB150" s="75"/>
      <c r="DC150" s="75"/>
      <c r="DD150" s="75"/>
      <c r="DE150" s="75"/>
      <c r="DF150" s="75"/>
      <c r="DG150" s="75"/>
      <c r="DH150" s="75"/>
      <c r="DI150" s="75"/>
      <c r="DJ150" s="75"/>
      <c r="DK150" s="75"/>
      <c r="DL150" s="75"/>
      <c r="DM150" s="75"/>
      <c r="DN150" s="75"/>
      <c r="DO150" s="75"/>
      <c r="DP150" s="75"/>
      <c r="DQ150" s="75"/>
      <c r="DR150" s="75"/>
      <c r="DS150" s="75"/>
      <c r="DT150" s="75"/>
      <c r="DU150" s="75"/>
      <c r="DV150" s="75"/>
      <c r="DW150" s="75"/>
      <c r="DX150" s="75"/>
      <c r="DY150" s="75"/>
      <c r="DZ150" s="75"/>
      <c r="EA150" s="75"/>
      <c r="EB150" s="75"/>
      <c r="EC150" s="75"/>
      <c r="ED150" s="75"/>
      <c r="EE150" s="75"/>
      <c r="EF150" s="75"/>
      <c r="EG150" s="75"/>
      <c r="EH150" s="75"/>
      <c r="EI150" s="75"/>
    </row>
    <row r="151" spans="1:157" s="113" customFormat="1" hidden="1" outlineLevel="3" x14ac:dyDescent="0.3">
      <c r="A151" s="60"/>
      <c r="B151" s="116" t="s">
        <v>235</v>
      </c>
      <c r="C151" s="60"/>
      <c r="D151" s="60"/>
      <c r="E151" s="60"/>
      <c r="F151" s="60"/>
      <c r="G151" s="60"/>
      <c r="H151" s="60">
        <f t="shared" si="8"/>
        <v>1</v>
      </c>
      <c r="I151" s="73"/>
      <c r="J151" s="73"/>
      <c r="K151" s="73"/>
      <c r="L151" s="73"/>
      <c r="M151" s="73"/>
      <c r="N151" s="73"/>
      <c r="O151" s="74"/>
      <c r="P151" s="75"/>
      <c r="Q151" s="144"/>
      <c r="R151" s="144"/>
      <c r="S151" s="153"/>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144"/>
      <c r="AZ151" s="144"/>
      <c r="BA151" s="144"/>
      <c r="BB151" s="144"/>
      <c r="BC151" s="144"/>
      <c r="BD151" s="144"/>
      <c r="BE151" s="144"/>
      <c r="BF151" s="144"/>
      <c r="BG151" s="144"/>
      <c r="BH151" s="144"/>
      <c r="BI151" s="144"/>
      <c r="BJ151" s="144"/>
      <c r="BK151" s="144"/>
      <c r="BL151" s="144"/>
      <c r="BM151" s="144"/>
      <c r="BN151" s="144"/>
      <c r="BO151" s="144"/>
      <c r="BP151" s="144"/>
      <c r="BQ151" s="144"/>
      <c r="BR151" s="144"/>
      <c r="BS151" s="144"/>
      <c r="BT151" s="144"/>
      <c r="BU151" s="144"/>
      <c r="BV151" s="75"/>
      <c r="BW151" s="144"/>
      <c r="BX151" s="146"/>
      <c r="BY151" s="75"/>
      <c r="BZ151" s="75"/>
      <c r="CA151" s="75"/>
      <c r="CB151" s="75"/>
      <c r="CC151" s="144"/>
      <c r="CD151" s="75"/>
      <c r="CE151" s="144"/>
      <c r="CF151" s="75"/>
      <c r="CG151" s="144"/>
      <c r="CH151" s="75"/>
      <c r="CI151" s="75"/>
      <c r="CJ151" s="75"/>
      <c r="CK151" s="75"/>
      <c r="CL151" s="75"/>
      <c r="CM151" s="75"/>
      <c r="CN151" s="75"/>
      <c r="CO151" s="75"/>
      <c r="CP151" s="75"/>
      <c r="CQ151" s="75"/>
      <c r="CR151" s="75"/>
      <c r="CS151" s="75"/>
      <c r="CT151" s="75"/>
      <c r="CU151" s="75"/>
      <c r="CV151" s="75"/>
      <c r="CW151" s="75"/>
      <c r="CX151" s="75"/>
      <c r="CY151" s="75"/>
      <c r="CZ151" s="75"/>
      <c r="DA151" s="75"/>
      <c r="DB151" s="75"/>
      <c r="DC151" s="75"/>
      <c r="DD151" s="75"/>
      <c r="DE151" s="75"/>
      <c r="DF151" s="75"/>
      <c r="DG151" s="75"/>
      <c r="DH151" s="75"/>
      <c r="DI151" s="75"/>
      <c r="DJ151" s="75"/>
      <c r="DK151" s="75"/>
      <c r="DL151" s="75"/>
      <c r="DM151" s="75"/>
      <c r="DN151" s="75"/>
      <c r="DO151" s="75"/>
      <c r="DP151" s="75"/>
      <c r="DQ151" s="75"/>
      <c r="DR151" s="75"/>
      <c r="DS151" s="75"/>
      <c r="DT151" s="75"/>
      <c r="DU151" s="75"/>
      <c r="DV151" s="75"/>
      <c r="DW151" s="75"/>
      <c r="DX151" s="75"/>
      <c r="DY151" s="75"/>
      <c r="DZ151" s="75"/>
      <c r="EA151" s="75"/>
      <c r="EB151" s="75"/>
      <c r="EC151" s="75"/>
      <c r="ED151" s="75"/>
      <c r="EE151" s="75"/>
      <c r="EF151" s="75"/>
      <c r="EG151" s="75"/>
      <c r="EH151" s="75"/>
      <c r="EI151" s="75"/>
    </row>
    <row r="152" spans="1:157" s="113" customFormat="1" hidden="1" outlineLevel="3" x14ac:dyDescent="0.3">
      <c r="A152" s="60"/>
      <c r="B152" s="116" t="s">
        <v>236</v>
      </c>
      <c r="C152" s="60"/>
      <c r="D152" s="60"/>
      <c r="E152" s="60"/>
      <c r="F152" s="60"/>
      <c r="G152" s="60"/>
      <c r="H152" s="60">
        <f t="shared" si="8"/>
        <v>1</v>
      </c>
      <c r="I152" s="73"/>
      <c r="J152" s="73"/>
      <c r="K152" s="73"/>
      <c r="L152" s="73"/>
      <c r="M152" s="73"/>
      <c r="N152" s="73"/>
      <c r="O152" s="75"/>
      <c r="P152" s="75"/>
      <c r="Q152" s="144"/>
      <c r="R152" s="144"/>
      <c r="S152" s="145"/>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144"/>
      <c r="AZ152" s="144"/>
      <c r="BA152" s="144"/>
      <c r="BB152" s="144"/>
      <c r="BC152" s="144"/>
      <c r="BD152" s="144"/>
      <c r="BE152" s="144"/>
      <c r="BF152" s="144"/>
      <c r="BG152" s="144"/>
      <c r="BH152" s="144"/>
      <c r="BI152" s="144"/>
      <c r="BJ152" s="144"/>
      <c r="BK152" s="144"/>
      <c r="BL152" s="144"/>
      <c r="BM152" s="144"/>
      <c r="BN152" s="144"/>
      <c r="BO152" s="144"/>
      <c r="BP152" s="144"/>
      <c r="BQ152" s="144"/>
      <c r="BR152" s="144"/>
      <c r="BS152" s="144"/>
      <c r="BT152" s="144"/>
      <c r="BU152" s="144"/>
      <c r="BV152" s="75"/>
      <c r="BW152" s="144"/>
      <c r="BX152" s="146"/>
      <c r="BY152" s="75"/>
      <c r="BZ152" s="75"/>
      <c r="CA152" s="73"/>
      <c r="CB152" s="75"/>
      <c r="CC152" s="144"/>
      <c r="CD152" s="75"/>
      <c r="CE152" s="144"/>
      <c r="CF152" s="75"/>
      <c r="CG152" s="144"/>
      <c r="CH152" s="75"/>
      <c r="CI152" s="75"/>
      <c r="CJ152" s="75"/>
      <c r="CK152" s="75"/>
      <c r="CL152" s="75"/>
      <c r="CM152" s="75"/>
      <c r="CN152" s="75"/>
      <c r="CO152" s="75"/>
      <c r="CP152" s="75"/>
      <c r="CQ152" s="75"/>
      <c r="CR152" s="75"/>
      <c r="CS152" s="75"/>
      <c r="CT152" s="75"/>
      <c r="CU152" s="75"/>
      <c r="CV152" s="75"/>
      <c r="CW152" s="75"/>
      <c r="CX152" s="75"/>
      <c r="CY152" s="75"/>
      <c r="CZ152" s="75"/>
      <c r="DA152" s="75"/>
      <c r="DB152" s="75"/>
      <c r="DC152" s="75"/>
      <c r="DD152" s="75"/>
      <c r="DE152" s="75"/>
      <c r="DF152" s="75"/>
      <c r="DG152" s="75"/>
      <c r="DH152" s="75"/>
      <c r="DI152" s="75"/>
      <c r="DJ152" s="75"/>
      <c r="DK152" s="75"/>
      <c r="DL152" s="75"/>
      <c r="DM152" s="75"/>
      <c r="DN152" s="75"/>
      <c r="DO152" s="75"/>
      <c r="DP152" s="75"/>
      <c r="DQ152" s="75"/>
      <c r="DR152" s="75"/>
      <c r="DS152" s="75"/>
      <c r="DT152" s="75"/>
      <c r="DU152" s="75"/>
      <c r="DV152" s="75"/>
      <c r="DW152" s="75"/>
      <c r="DX152" s="75"/>
      <c r="DY152" s="75"/>
      <c r="DZ152" s="75"/>
      <c r="EA152" s="75"/>
      <c r="EB152" s="75"/>
      <c r="EC152" s="75"/>
      <c r="ED152" s="75"/>
      <c r="EE152" s="75"/>
      <c r="EF152" s="75"/>
      <c r="EG152" s="75"/>
      <c r="EH152" s="75"/>
      <c r="EI152" s="75"/>
    </row>
    <row r="153" spans="1:157" s="113" customFormat="1" hidden="1" outlineLevel="3" x14ac:dyDescent="0.3">
      <c r="A153" s="60"/>
      <c r="B153" s="116" t="s">
        <v>237</v>
      </c>
      <c r="C153" s="60"/>
      <c r="D153" s="60"/>
      <c r="E153" s="60"/>
      <c r="F153" s="60"/>
      <c r="G153" s="60"/>
      <c r="H153" s="60">
        <f t="shared" si="8"/>
        <v>1</v>
      </c>
      <c r="I153" s="73"/>
      <c r="J153" s="73"/>
      <c r="K153" s="73"/>
      <c r="L153" s="73"/>
      <c r="M153" s="73"/>
      <c r="N153" s="73"/>
      <c r="O153" s="75"/>
      <c r="P153" s="75"/>
      <c r="Q153" s="144"/>
      <c r="R153" s="144"/>
      <c r="S153" s="145"/>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144"/>
      <c r="AZ153" s="144"/>
      <c r="BA153" s="144"/>
      <c r="BB153" s="144"/>
      <c r="BC153" s="144"/>
      <c r="BD153" s="144"/>
      <c r="BE153" s="144"/>
      <c r="BF153" s="144"/>
      <c r="BG153" s="144"/>
      <c r="BH153" s="144"/>
      <c r="BI153" s="144"/>
      <c r="BJ153" s="144"/>
      <c r="BK153" s="144"/>
      <c r="BL153" s="144"/>
      <c r="BM153" s="144"/>
      <c r="BN153" s="144"/>
      <c r="BO153" s="144"/>
      <c r="BP153" s="144"/>
      <c r="BQ153" s="144"/>
      <c r="BR153" s="144"/>
      <c r="BS153" s="144"/>
      <c r="BT153" s="144"/>
      <c r="BU153" s="144"/>
      <c r="BV153" s="75"/>
      <c r="BW153" s="144"/>
      <c r="BX153" s="146"/>
      <c r="BY153" s="75"/>
      <c r="BZ153" s="75"/>
      <c r="CA153" s="73"/>
      <c r="CB153" s="75"/>
      <c r="CC153" s="144"/>
      <c r="CD153" s="75"/>
      <c r="CE153" s="144"/>
      <c r="CF153" s="75"/>
      <c r="CG153" s="144"/>
      <c r="CH153" s="75"/>
      <c r="CI153" s="75"/>
      <c r="CJ153" s="75"/>
      <c r="CK153" s="75"/>
      <c r="CL153" s="75"/>
      <c r="CM153" s="75"/>
      <c r="CN153" s="75"/>
      <c r="CO153" s="75"/>
      <c r="CP153" s="75"/>
      <c r="CQ153" s="75"/>
      <c r="CR153" s="75"/>
      <c r="CS153" s="75"/>
      <c r="CT153" s="75"/>
      <c r="CU153" s="75"/>
      <c r="CV153" s="75"/>
      <c r="CW153" s="75"/>
      <c r="CX153" s="75"/>
      <c r="CY153" s="75"/>
      <c r="CZ153" s="75"/>
      <c r="DA153" s="75"/>
      <c r="DB153" s="75"/>
      <c r="DC153" s="75"/>
      <c r="DD153" s="75"/>
      <c r="DE153" s="75"/>
      <c r="DF153" s="75"/>
      <c r="DG153" s="75"/>
      <c r="DH153" s="75"/>
      <c r="DI153" s="75"/>
      <c r="DJ153" s="75"/>
      <c r="DK153" s="75"/>
      <c r="DL153" s="75"/>
      <c r="DM153" s="75"/>
      <c r="DN153" s="75"/>
      <c r="DO153" s="75"/>
      <c r="DP153" s="75"/>
      <c r="DQ153" s="75"/>
      <c r="DR153" s="75"/>
      <c r="DS153" s="75"/>
      <c r="DT153" s="75"/>
      <c r="DU153" s="75"/>
      <c r="DV153" s="75"/>
      <c r="DW153" s="75"/>
      <c r="DX153" s="75"/>
      <c r="DY153" s="75"/>
      <c r="DZ153" s="75"/>
      <c r="EA153" s="75"/>
      <c r="EB153" s="75"/>
      <c r="EC153" s="75"/>
      <c r="ED153" s="75"/>
      <c r="EE153" s="75"/>
      <c r="EF153" s="75"/>
      <c r="EG153" s="75"/>
      <c r="EH153" s="75"/>
      <c r="EI153" s="75"/>
    </row>
    <row r="154" spans="1:157" s="113" customFormat="1" hidden="1" outlineLevel="3" x14ac:dyDescent="0.3">
      <c r="A154" s="60"/>
      <c r="B154" s="116" t="s">
        <v>238</v>
      </c>
      <c r="C154" s="60"/>
      <c r="D154" s="60"/>
      <c r="E154" s="60"/>
      <c r="F154" s="60"/>
      <c r="G154" s="60"/>
      <c r="H154" s="60">
        <f t="shared" si="8"/>
        <v>1</v>
      </c>
      <c r="I154" s="73"/>
      <c r="J154" s="73"/>
      <c r="K154" s="73"/>
      <c r="L154" s="73"/>
      <c r="M154" s="73"/>
      <c r="N154" s="73"/>
      <c r="O154" s="75"/>
      <c r="P154" s="75"/>
      <c r="Q154" s="144"/>
      <c r="R154" s="144"/>
      <c r="S154" s="145"/>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144"/>
      <c r="AZ154" s="144"/>
      <c r="BA154" s="144"/>
      <c r="BB154" s="144"/>
      <c r="BC154" s="144"/>
      <c r="BD154" s="144"/>
      <c r="BE154" s="144"/>
      <c r="BF154" s="144"/>
      <c r="BG154" s="144"/>
      <c r="BH154" s="144"/>
      <c r="BI154" s="144"/>
      <c r="BJ154" s="144"/>
      <c r="BK154" s="144"/>
      <c r="BL154" s="144"/>
      <c r="BM154" s="144"/>
      <c r="BN154" s="144"/>
      <c r="BO154" s="144"/>
      <c r="BP154" s="144"/>
      <c r="BQ154" s="144"/>
      <c r="BR154" s="144"/>
      <c r="BS154" s="144"/>
      <c r="BT154" s="144"/>
      <c r="BU154" s="144"/>
      <c r="BV154" s="75"/>
      <c r="BW154" s="144"/>
      <c r="BX154" s="146"/>
      <c r="BY154" s="75"/>
      <c r="BZ154" s="75"/>
      <c r="CA154" s="73"/>
      <c r="CB154" s="75"/>
      <c r="CC154" s="144"/>
      <c r="CD154" s="75"/>
      <c r="CE154" s="144"/>
      <c r="CF154" s="75"/>
      <c r="CG154" s="144"/>
      <c r="CH154" s="75"/>
      <c r="CI154" s="75"/>
      <c r="CJ154" s="75"/>
      <c r="CK154" s="75"/>
      <c r="CL154" s="75"/>
      <c r="CM154" s="75"/>
      <c r="CN154" s="75"/>
      <c r="CO154" s="75"/>
      <c r="CP154" s="75"/>
      <c r="CQ154" s="75"/>
      <c r="CR154" s="75"/>
      <c r="CS154" s="75"/>
      <c r="CT154" s="75"/>
      <c r="CU154" s="75"/>
      <c r="CV154" s="75"/>
      <c r="CW154" s="75"/>
      <c r="CX154" s="75"/>
      <c r="CY154" s="75"/>
      <c r="CZ154" s="75"/>
      <c r="DA154" s="75"/>
      <c r="DB154" s="75"/>
      <c r="DC154" s="75"/>
      <c r="DD154" s="75"/>
      <c r="DE154" s="75"/>
      <c r="DF154" s="75"/>
      <c r="DG154" s="75"/>
      <c r="DH154" s="75"/>
      <c r="DI154" s="75"/>
      <c r="DJ154" s="75"/>
      <c r="DK154" s="75"/>
      <c r="DL154" s="75"/>
      <c r="DM154" s="75"/>
      <c r="DN154" s="75"/>
      <c r="DO154" s="75"/>
      <c r="DP154" s="75"/>
      <c r="DQ154" s="75"/>
      <c r="DR154" s="75"/>
      <c r="DS154" s="75"/>
      <c r="DT154" s="75"/>
      <c r="DU154" s="75"/>
      <c r="DV154" s="75"/>
      <c r="DW154" s="75"/>
      <c r="DX154" s="75"/>
      <c r="DY154" s="75"/>
      <c r="DZ154" s="75"/>
      <c r="EA154" s="75"/>
      <c r="EB154" s="75"/>
      <c r="EC154" s="75"/>
      <c r="ED154" s="75"/>
      <c r="EE154" s="75"/>
      <c r="EF154" s="75"/>
      <c r="EG154" s="75"/>
      <c r="EH154" s="75"/>
      <c r="EI154" s="75"/>
    </row>
    <row r="155" spans="1:157" s="113" customFormat="1" hidden="1" outlineLevel="3" x14ac:dyDescent="0.3">
      <c r="A155" s="60"/>
      <c r="B155" s="116" t="s">
        <v>239</v>
      </c>
      <c r="C155" s="60"/>
      <c r="D155" s="60"/>
      <c r="E155" s="60"/>
      <c r="F155" s="60"/>
      <c r="G155" s="60"/>
      <c r="H155" s="60">
        <f t="shared" si="8"/>
        <v>1</v>
      </c>
      <c r="I155" s="73"/>
      <c r="J155" s="73"/>
      <c r="K155" s="73"/>
      <c r="L155" s="73"/>
      <c r="M155" s="73"/>
      <c r="N155" s="73"/>
      <c r="O155" s="75"/>
      <c r="P155" s="75"/>
      <c r="Q155" s="144"/>
      <c r="R155" s="144"/>
      <c r="S155" s="145"/>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144"/>
      <c r="AZ155" s="144"/>
      <c r="BA155" s="144"/>
      <c r="BB155" s="144"/>
      <c r="BC155" s="144"/>
      <c r="BD155" s="144"/>
      <c r="BE155" s="144"/>
      <c r="BF155" s="144"/>
      <c r="BG155" s="144"/>
      <c r="BH155" s="144"/>
      <c r="BI155" s="144"/>
      <c r="BJ155" s="144"/>
      <c r="BK155" s="144"/>
      <c r="BL155" s="144"/>
      <c r="BM155" s="144"/>
      <c r="BN155" s="144"/>
      <c r="BO155" s="144"/>
      <c r="BP155" s="144"/>
      <c r="BQ155" s="144"/>
      <c r="BR155" s="144"/>
      <c r="BS155" s="144"/>
      <c r="BT155" s="144"/>
      <c r="BU155" s="144"/>
      <c r="BV155" s="75"/>
      <c r="BW155" s="144"/>
      <c r="BX155" s="146"/>
      <c r="BY155" s="75"/>
      <c r="BZ155" s="75"/>
      <c r="CA155" s="73"/>
      <c r="CB155" s="75"/>
      <c r="CC155" s="144"/>
      <c r="CD155" s="75"/>
      <c r="CE155" s="144"/>
      <c r="CF155" s="75"/>
      <c r="CG155" s="144"/>
      <c r="CH155" s="75"/>
      <c r="CI155" s="75"/>
      <c r="CJ155" s="75"/>
      <c r="CK155" s="75"/>
      <c r="CL155" s="75"/>
      <c r="CM155" s="75"/>
      <c r="CN155" s="75"/>
      <c r="CO155" s="75"/>
      <c r="CP155" s="75"/>
      <c r="CQ155" s="75"/>
      <c r="CR155" s="75"/>
      <c r="CS155" s="75"/>
      <c r="CT155" s="75"/>
      <c r="CU155" s="75"/>
      <c r="CV155" s="75"/>
      <c r="CW155" s="75"/>
      <c r="CX155" s="75"/>
      <c r="CY155" s="75"/>
      <c r="CZ155" s="75"/>
      <c r="DA155" s="75"/>
      <c r="DB155" s="75"/>
      <c r="DC155" s="75"/>
      <c r="DD155" s="75"/>
      <c r="DE155" s="75"/>
      <c r="DF155" s="75"/>
      <c r="DG155" s="75"/>
      <c r="DH155" s="75"/>
      <c r="DI155" s="75"/>
      <c r="DJ155" s="75"/>
      <c r="DK155" s="75"/>
      <c r="DL155" s="75"/>
      <c r="DM155" s="75"/>
      <c r="DN155" s="75"/>
      <c r="DO155" s="75"/>
      <c r="DP155" s="75"/>
      <c r="DQ155" s="75"/>
      <c r="DR155" s="75"/>
      <c r="DS155" s="75"/>
      <c r="DT155" s="75"/>
      <c r="DU155" s="75"/>
      <c r="DV155" s="75"/>
      <c r="DW155" s="75"/>
      <c r="DX155" s="75"/>
      <c r="DY155" s="75"/>
      <c r="DZ155" s="75"/>
      <c r="EA155" s="75"/>
      <c r="EB155" s="75"/>
      <c r="EC155" s="75"/>
      <c r="ED155" s="75"/>
      <c r="EE155" s="75"/>
      <c r="EF155" s="75"/>
      <c r="EG155" s="75"/>
      <c r="EH155" s="75"/>
      <c r="EI155" s="75"/>
    </row>
    <row r="156" spans="1:157" s="113" customFormat="1" hidden="1" outlineLevel="3" x14ac:dyDescent="0.3">
      <c r="A156" s="60"/>
      <c r="B156" s="116" t="s">
        <v>240</v>
      </c>
      <c r="C156" s="60"/>
      <c r="D156" s="60"/>
      <c r="E156" s="60"/>
      <c r="F156" s="60"/>
      <c r="G156" s="60"/>
      <c r="H156" s="60">
        <f t="shared" si="8"/>
        <v>1</v>
      </c>
      <c r="I156" s="73"/>
      <c r="J156" s="73"/>
      <c r="K156" s="73"/>
      <c r="L156" s="73"/>
      <c r="M156" s="73"/>
      <c r="N156" s="73"/>
      <c r="O156" s="75"/>
      <c r="P156" s="75"/>
      <c r="Q156" s="144"/>
      <c r="R156" s="144"/>
      <c r="S156" s="145"/>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144"/>
      <c r="AZ156" s="144"/>
      <c r="BA156" s="144"/>
      <c r="BB156" s="144"/>
      <c r="BC156" s="144"/>
      <c r="BD156" s="144"/>
      <c r="BE156" s="144"/>
      <c r="BF156" s="144"/>
      <c r="BG156" s="144"/>
      <c r="BH156" s="144"/>
      <c r="BI156" s="144"/>
      <c r="BJ156" s="144"/>
      <c r="BK156" s="144"/>
      <c r="BL156" s="144"/>
      <c r="BM156" s="144"/>
      <c r="BN156" s="144"/>
      <c r="BO156" s="144"/>
      <c r="BP156" s="144"/>
      <c r="BQ156" s="144"/>
      <c r="BR156" s="144"/>
      <c r="BS156" s="144"/>
      <c r="BT156" s="144"/>
      <c r="BU156" s="144"/>
      <c r="BV156" s="75"/>
      <c r="BW156" s="144"/>
      <c r="BX156" s="146"/>
      <c r="BY156" s="75"/>
      <c r="BZ156" s="75"/>
      <c r="CA156" s="75"/>
      <c r="CB156" s="75"/>
      <c r="CC156" s="144"/>
      <c r="CD156" s="75"/>
      <c r="CE156" s="144"/>
      <c r="CF156" s="75"/>
      <c r="CG156" s="144"/>
      <c r="CH156" s="75"/>
      <c r="CI156" s="75"/>
      <c r="CJ156" s="75"/>
      <c r="CK156" s="75"/>
      <c r="CL156" s="75"/>
      <c r="CM156" s="75"/>
      <c r="CN156" s="75"/>
      <c r="CO156" s="75"/>
      <c r="CP156" s="75"/>
      <c r="CQ156" s="75"/>
      <c r="CR156" s="75"/>
      <c r="CS156" s="75"/>
      <c r="CT156" s="75"/>
      <c r="CU156" s="75"/>
      <c r="CV156" s="75"/>
      <c r="CW156" s="75"/>
      <c r="CX156" s="75"/>
      <c r="CY156" s="75"/>
      <c r="CZ156" s="75"/>
      <c r="DA156" s="75"/>
      <c r="DB156" s="75"/>
      <c r="DC156" s="75"/>
      <c r="DD156" s="75"/>
      <c r="DE156" s="75"/>
      <c r="DF156" s="75"/>
      <c r="DG156" s="75"/>
      <c r="DH156" s="75"/>
      <c r="DI156" s="75"/>
      <c r="DJ156" s="75"/>
      <c r="DK156" s="75"/>
      <c r="DL156" s="75"/>
      <c r="DM156" s="75"/>
      <c r="DN156" s="75"/>
      <c r="DO156" s="75"/>
      <c r="DP156" s="75"/>
      <c r="DQ156" s="75"/>
      <c r="DR156" s="75"/>
      <c r="DS156" s="75"/>
      <c r="DT156" s="75"/>
      <c r="DU156" s="75"/>
      <c r="DV156" s="75"/>
      <c r="DW156" s="75"/>
      <c r="DX156" s="75"/>
      <c r="DY156" s="75"/>
      <c r="DZ156" s="75"/>
      <c r="EA156" s="75"/>
      <c r="EB156" s="75"/>
      <c r="EC156" s="75"/>
      <c r="ED156" s="75"/>
      <c r="EE156" s="75"/>
      <c r="EF156" s="75"/>
      <c r="EG156" s="75"/>
      <c r="EH156" s="75"/>
      <c r="EI156" s="75"/>
    </row>
    <row r="157" spans="1:157" s="113" customFormat="1" hidden="1" outlineLevel="3" x14ac:dyDescent="0.3">
      <c r="A157" s="60"/>
      <c r="B157" s="116" t="s">
        <v>241</v>
      </c>
      <c r="C157" s="60"/>
      <c r="D157" s="60"/>
      <c r="E157" s="60"/>
      <c r="F157" s="60"/>
      <c r="G157" s="60"/>
      <c r="H157" s="60">
        <f t="shared" si="8"/>
        <v>1</v>
      </c>
      <c r="I157" s="73"/>
      <c r="J157" s="73"/>
      <c r="K157" s="73"/>
      <c r="L157" s="73"/>
      <c r="M157" s="73"/>
      <c r="N157" s="73"/>
      <c r="O157" s="76"/>
      <c r="P157" s="75"/>
      <c r="Q157" s="144"/>
      <c r="R157" s="144"/>
      <c r="S157" s="145"/>
      <c r="T157" s="144"/>
      <c r="U157" s="144"/>
      <c r="V157" s="144"/>
      <c r="W157" s="144"/>
      <c r="X157" s="144"/>
      <c r="Y157" s="144"/>
      <c r="Z157" s="144"/>
      <c r="AA157" s="144"/>
      <c r="AB157" s="144"/>
      <c r="AC157" s="144"/>
      <c r="AD157" s="144"/>
      <c r="AE157" s="144"/>
      <c r="AF157" s="144"/>
      <c r="AG157" s="144"/>
      <c r="AH157" s="144"/>
      <c r="AI157" s="144"/>
      <c r="AJ157" s="144"/>
      <c r="AK157" s="144"/>
      <c r="AL157" s="144"/>
      <c r="AM157" s="144"/>
      <c r="AN157" s="144"/>
      <c r="AO157" s="144"/>
      <c r="AP157" s="144"/>
      <c r="AQ157" s="144"/>
      <c r="AR157" s="144"/>
      <c r="AS157" s="144"/>
      <c r="AT157" s="144"/>
      <c r="AU157" s="144"/>
      <c r="AV157" s="144"/>
      <c r="AW157" s="144"/>
      <c r="AX157" s="144"/>
      <c r="AY157" s="144"/>
      <c r="AZ157" s="144"/>
      <c r="BA157" s="144"/>
      <c r="BB157" s="144"/>
      <c r="BC157" s="144"/>
      <c r="BD157" s="144"/>
      <c r="BE157" s="144"/>
      <c r="BF157" s="144"/>
      <c r="BG157" s="144"/>
      <c r="BH157" s="144"/>
      <c r="BI157" s="144"/>
      <c r="BJ157" s="144"/>
      <c r="BK157" s="144"/>
      <c r="BL157" s="144"/>
      <c r="BM157" s="144"/>
      <c r="BN157" s="144"/>
      <c r="BO157" s="144"/>
      <c r="BP157" s="144"/>
      <c r="BQ157" s="144"/>
      <c r="BR157" s="144"/>
      <c r="BS157" s="144"/>
      <c r="BT157" s="144"/>
      <c r="BU157" s="144"/>
      <c r="BV157" s="75"/>
      <c r="BW157" s="144"/>
      <c r="BX157" s="151"/>
      <c r="BY157" s="75"/>
      <c r="BZ157" s="75"/>
      <c r="CA157" s="75"/>
      <c r="CB157" s="75"/>
      <c r="CC157" s="144"/>
      <c r="CD157" s="75"/>
      <c r="CE157" s="144"/>
      <c r="CF157" s="75"/>
      <c r="CG157" s="144"/>
      <c r="CH157" s="75"/>
      <c r="CI157" s="75"/>
      <c r="CJ157" s="75"/>
      <c r="CK157" s="75"/>
      <c r="CL157" s="75"/>
      <c r="CM157" s="75"/>
      <c r="CN157" s="75"/>
      <c r="CO157" s="75"/>
      <c r="CP157" s="75"/>
      <c r="CQ157" s="75"/>
      <c r="CR157" s="75"/>
      <c r="CS157" s="75"/>
      <c r="CT157" s="75"/>
      <c r="CU157" s="75"/>
      <c r="CV157" s="75"/>
      <c r="CW157" s="75"/>
      <c r="CX157" s="75"/>
      <c r="CY157" s="75"/>
      <c r="CZ157" s="75"/>
      <c r="DA157" s="75"/>
      <c r="DB157" s="75"/>
      <c r="DC157" s="75"/>
      <c r="DD157" s="75"/>
      <c r="DE157" s="75"/>
      <c r="DF157" s="75"/>
      <c r="DG157" s="75"/>
      <c r="DH157" s="75"/>
      <c r="DI157" s="75"/>
      <c r="DJ157" s="75"/>
      <c r="DK157" s="75"/>
      <c r="DL157" s="75"/>
      <c r="DM157" s="75"/>
      <c r="DN157" s="75"/>
      <c r="DO157" s="75"/>
      <c r="DP157" s="75"/>
      <c r="DQ157" s="75"/>
      <c r="DR157" s="75"/>
      <c r="DS157" s="75"/>
      <c r="DT157" s="75"/>
      <c r="DU157" s="75"/>
      <c r="DV157" s="75"/>
      <c r="DW157" s="75"/>
      <c r="DX157" s="75"/>
      <c r="DY157" s="75"/>
      <c r="DZ157" s="75"/>
      <c r="EA157" s="75"/>
      <c r="EB157" s="75"/>
      <c r="EC157" s="75"/>
      <c r="ED157" s="75"/>
      <c r="EE157" s="75"/>
      <c r="EF157" s="75"/>
      <c r="EG157" s="75"/>
      <c r="EH157" s="75"/>
      <c r="EI157" s="75"/>
    </row>
    <row r="158" spans="1:157" s="113" customFormat="1" hidden="1" outlineLevel="3" x14ac:dyDescent="0.3">
      <c r="A158" s="60"/>
      <c r="B158" s="116" t="s">
        <v>242</v>
      </c>
      <c r="C158" s="60"/>
      <c r="D158" s="60"/>
      <c r="E158" s="60"/>
      <c r="F158" s="60"/>
      <c r="G158" s="60"/>
      <c r="H158" s="60">
        <f t="shared" si="8"/>
        <v>1</v>
      </c>
      <c r="I158" s="73"/>
      <c r="J158" s="73"/>
      <c r="K158" s="73"/>
      <c r="L158" s="73"/>
      <c r="M158" s="73"/>
      <c r="N158" s="73"/>
      <c r="O158" s="76"/>
      <c r="P158" s="75"/>
      <c r="Q158" s="144"/>
      <c r="R158" s="144"/>
      <c r="S158" s="145"/>
      <c r="T158" s="144"/>
      <c r="U158" s="144"/>
      <c r="V158" s="144"/>
      <c r="W158" s="144"/>
      <c r="X158" s="144"/>
      <c r="Y158" s="144"/>
      <c r="Z158" s="144"/>
      <c r="AA158" s="144"/>
      <c r="AB158" s="144"/>
      <c r="AC158" s="144"/>
      <c r="AD158" s="144"/>
      <c r="AE158" s="144"/>
      <c r="AF158" s="144"/>
      <c r="AG158" s="144"/>
      <c r="AH158" s="144"/>
      <c r="AI158" s="144"/>
      <c r="AJ158" s="144"/>
      <c r="AK158" s="144"/>
      <c r="AL158" s="144"/>
      <c r="AM158" s="144"/>
      <c r="AN158" s="144"/>
      <c r="AO158" s="144"/>
      <c r="AP158" s="144"/>
      <c r="AQ158" s="144"/>
      <c r="AR158" s="144"/>
      <c r="AS158" s="144"/>
      <c r="AT158" s="144"/>
      <c r="AU158" s="144"/>
      <c r="AV158" s="144"/>
      <c r="AW158" s="144"/>
      <c r="AX158" s="144"/>
      <c r="AY158" s="144"/>
      <c r="AZ158" s="144"/>
      <c r="BA158" s="144"/>
      <c r="BB158" s="144"/>
      <c r="BC158" s="144"/>
      <c r="BD158" s="144"/>
      <c r="BE158" s="144"/>
      <c r="BF158" s="144"/>
      <c r="BG158" s="144"/>
      <c r="BH158" s="144"/>
      <c r="BI158" s="144"/>
      <c r="BJ158" s="144"/>
      <c r="BK158" s="144"/>
      <c r="BL158" s="144"/>
      <c r="BM158" s="144"/>
      <c r="BN158" s="144"/>
      <c r="BO158" s="144"/>
      <c r="BP158" s="144"/>
      <c r="BQ158" s="144"/>
      <c r="BR158" s="144"/>
      <c r="BS158" s="144"/>
      <c r="BT158" s="144"/>
      <c r="BU158" s="144"/>
      <c r="BV158" s="75"/>
      <c r="BW158" s="144"/>
      <c r="BX158" s="144"/>
      <c r="BY158" s="75"/>
      <c r="BZ158" s="75"/>
      <c r="CA158" s="75"/>
      <c r="CB158" s="75"/>
      <c r="CC158" s="144"/>
      <c r="CD158" s="75"/>
      <c r="CE158" s="144"/>
      <c r="CF158" s="75"/>
      <c r="CG158" s="144"/>
      <c r="CH158" s="75"/>
      <c r="CI158" s="75"/>
      <c r="CJ158" s="75"/>
      <c r="CK158" s="75"/>
      <c r="CL158" s="75"/>
      <c r="CM158" s="75"/>
      <c r="CN158" s="75"/>
      <c r="CO158" s="75"/>
      <c r="CP158" s="75"/>
      <c r="CQ158" s="75"/>
      <c r="CR158" s="75"/>
      <c r="CS158" s="75"/>
      <c r="CT158" s="75"/>
      <c r="CU158" s="75"/>
      <c r="CV158" s="75"/>
      <c r="CW158" s="75"/>
      <c r="CX158" s="75"/>
      <c r="CY158" s="75"/>
      <c r="CZ158" s="75"/>
      <c r="DA158" s="75"/>
      <c r="DB158" s="75"/>
      <c r="DC158" s="75"/>
      <c r="DD158" s="75"/>
      <c r="DE158" s="75"/>
      <c r="DF158" s="75"/>
      <c r="DG158" s="75"/>
      <c r="DH158" s="75"/>
      <c r="DI158" s="75"/>
      <c r="DJ158" s="75"/>
      <c r="DK158" s="75"/>
      <c r="DL158" s="75"/>
      <c r="DM158" s="75"/>
      <c r="DN158" s="75"/>
      <c r="DO158" s="75"/>
      <c r="DP158" s="75"/>
      <c r="DQ158" s="75"/>
      <c r="DR158" s="75"/>
      <c r="DS158" s="75"/>
      <c r="DT158" s="75"/>
      <c r="DU158" s="75"/>
      <c r="DV158" s="75"/>
      <c r="DW158" s="75"/>
      <c r="DX158" s="75"/>
      <c r="DY158" s="75"/>
      <c r="DZ158" s="75"/>
      <c r="EA158" s="75"/>
      <c r="EB158" s="75"/>
      <c r="EC158" s="75"/>
      <c r="ED158" s="75"/>
      <c r="EE158" s="75"/>
      <c r="EF158" s="75"/>
      <c r="EG158" s="75"/>
      <c r="EH158" s="75"/>
      <c r="EI158" s="75"/>
    </row>
    <row r="159" spans="1:157" s="113" customFormat="1" ht="57.6" outlineLevel="2" x14ac:dyDescent="0.3">
      <c r="A159" s="60" t="s">
        <v>243</v>
      </c>
      <c r="B159" s="116" t="s">
        <v>244</v>
      </c>
      <c r="C159" s="60">
        <v>0</v>
      </c>
      <c r="D159" s="60" t="s">
        <v>43</v>
      </c>
      <c r="E159" s="60" t="s">
        <v>245</v>
      </c>
      <c r="F159" s="60"/>
      <c r="G159" s="60"/>
      <c r="H159" s="60">
        <f t="shared" si="8"/>
        <v>1</v>
      </c>
      <c r="I159" s="73"/>
      <c r="J159" s="73"/>
      <c r="K159" s="73"/>
      <c r="L159" s="73"/>
      <c r="M159" s="73"/>
      <c r="N159" s="73"/>
      <c r="O159" s="75"/>
      <c r="P159" s="75"/>
      <c r="Q159" s="144"/>
      <c r="R159" s="144"/>
      <c r="S159" s="145"/>
      <c r="T159" s="144"/>
      <c r="U159" s="144"/>
      <c r="V159" s="144"/>
      <c r="W159" s="144"/>
      <c r="X159" s="144"/>
      <c r="Y159" s="144"/>
      <c r="Z159" s="144"/>
      <c r="AA159" s="144"/>
      <c r="AB159" s="144"/>
      <c r="AC159" s="144"/>
      <c r="AD159" s="144"/>
      <c r="AE159" s="144"/>
      <c r="AF159" s="144"/>
      <c r="AG159" s="144"/>
      <c r="AH159" s="144"/>
      <c r="AI159" s="144"/>
      <c r="AJ159" s="144"/>
      <c r="AK159" s="144"/>
      <c r="AL159" s="144"/>
      <c r="AM159" s="144"/>
      <c r="AN159" s="144"/>
      <c r="AO159" s="144"/>
      <c r="AP159" s="144"/>
      <c r="AQ159" s="144"/>
      <c r="AR159" s="144"/>
      <c r="AS159" s="144"/>
      <c r="AT159" s="144"/>
      <c r="AU159" s="144"/>
      <c r="AV159" s="144"/>
      <c r="AW159" s="144"/>
      <c r="AX159" s="144"/>
      <c r="AY159" s="144"/>
      <c r="AZ159" s="144"/>
      <c r="BA159" s="144"/>
      <c r="BB159" s="144"/>
      <c r="BC159" s="144"/>
      <c r="BD159" s="144"/>
      <c r="BE159" s="144"/>
      <c r="BF159" s="144"/>
      <c r="BG159" s="144"/>
      <c r="BH159" s="144"/>
      <c r="BI159" s="144"/>
      <c r="BJ159" s="144"/>
      <c r="BK159" s="144"/>
      <c r="BL159" s="144"/>
      <c r="BM159" s="144"/>
      <c r="BN159" s="144"/>
      <c r="BO159" s="144"/>
      <c r="BP159" s="144"/>
      <c r="BQ159" s="144"/>
      <c r="BR159" s="144"/>
      <c r="BS159" s="144"/>
      <c r="BT159" s="144"/>
      <c r="BU159" s="144"/>
      <c r="BV159" s="75"/>
      <c r="BW159" s="144"/>
      <c r="BX159" s="146"/>
      <c r="BY159" s="75"/>
      <c r="BZ159" s="75"/>
      <c r="CA159" s="75"/>
      <c r="CB159" s="75"/>
      <c r="CC159" s="144"/>
      <c r="CD159" s="75"/>
      <c r="CE159" s="144"/>
      <c r="CF159" s="75"/>
      <c r="CG159" s="144"/>
      <c r="CH159" s="79"/>
      <c r="CI159" s="79"/>
      <c r="CJ159" s="79"/>
      <c r="CK159" s="79"/>
      <c r="CL159" s="79"/>
      <c r="CM159" s="79"/>
      <c r="CN159" s="79"/>
      <c r="CO159" s="79"/>
      <c r="CP159" s="79"/>
      <c r="CQ159" s="79"/>
      <c r="CR159" s="79"/>
      <c r="CS159" s="79"/>
      <c r="CT159" s="79"/>
      <c r="CU159" s="79"/>
      <c r="CV159" s="79"/>
      <c r="CW159" s="79"/>
      <c r="CX159" s="79"/>
      <c r="CY159" s="79"/>
      <c r="CZ159" s="79"/>
      <c r="DA159" s="79"/>
      <c r="DB159" s="79"/>
      <c r="DC159" s="79"/>
      <c r="DD159" s="79"/>
      <c r="DE159" s="79"/>
      <c r="DF159" s="79"/>
      <c r="DG159" s="79"/>
      <c r="DH159" s="79"/>
      <c r="DI159" s="79"/>
      <c r="DJ159" s="79"/>
      <c r="DK159" s="79"/>
      <c r="DL159" s="79"/>
      <c r="DM159" s="79"/>
      <c r="DN159" s="79"/>
      <c r="DO159" s="79"/>
      <c r="DP159" s="79"/>
      <c r="DQ159" s="79"/>
      <c r="DR159" s="79"/>
      <c r="DS159" s="79"/>
      <c r="DT159" s="79"/>
      <c r="DU159" s="79"/>
      <c r="DV159" s="79"/>
      <c r="DW159" s="79"/>
      <c r="DX159" s="79"/>
      <c r="DY159" s="79"/>
      <c r="DZ159" s="79"/>
      <c r="EA159" s="79"/>
      <c r="EB159" s="79"/>
      <c r="EC159" s="79"/>
      <c r="ED159" s="79"/>
      <c r="EE159" s="79"/>
      <c r="EF159" s="79"/>
      <c r="EG159" s="79"/>
      <c r="EH159" s="79"/>
      <c r="EI159" s="79"/>
      <c r="EK159" s="189" t="s">
        <v>3527</v>
      </c>
      <c r="EL159" s="189" t="s">
        <v>3528</v>
      </c>
      <c r="EM159" s="189" t="s">
        <v>3292</v>
      </c>
      <c r="EN159" s="189" t="s">
        <v>3529</v>
      </c>
      <c r="EO159" s="189" t="s">
        <v>3530</v>
      </c>
      <c r="EP159" s="189" t="s">
        <v>3531</v>
      </c>
      <c r="EQ159" s="189" t="s">
        <v>3383</v>
      </c>
      <c r="ER159" s="189" t="s">
        <v>3532</v>
      </c>
      <c r="ES159" s="189"/>
      <c r="ET159" s="189" t="s">
        <v>3533</v>
      </c>
      <c r="EU159" s="189"/>
      <c r="EV159" s="189"/>
      <c r="EW159" s="194" t="s">
        <v>3525</v>
      </c>
      <c r="EX159" s="189" t="s">
        <v>3526</v>
      </c>
      <c r="EY159" s="195">
        <v>0</v>
      </c>
      <c r="EZ159" s="195" t="s">
        <v>43</v>
      </c>
      <c r="FA159" s="196"/>
    </row>
    <row r="160" spans="1:157" s="113" customFormat="1" ht="43.2" outlineLevel="3" x14ac:dyDescent="0.3">
      <c r="A160" s="60" t="s">
        <v>246</v>
      </c>
      <c r="B160" s="116" t="s">
        <v>247</v>
      </c>
      <c r="C160" s="60">
        <v>1</v>
      </c>
      <c r="D160" s="60">
        <v>1</v>
      </c>
      <c r="E160" s="60" t="s">
        <v>94</v>
      </c>
      <c r="F160" s="60"/>
      <c r="G160" s="60"/>
      <c r="H160" s="60">
        <f t="shared" si="8"/>
        <v>1</v>
      </c>
      <c r="I160" s="73"/>
      <c r="J160" s="73"/>
      <c r="K160" s="73"/>
      <c r="L160" s="73"/>
      <c r="M160" s="73"/>
      <c r="N160" s="73"/>
      <c r="O160" s="74"/>
      <c r="P160" s="75"/>
      <c r="Q160" s="144"/>
      <c r="R160" s="144"/>
      <c r="S160" s="153"/>
      <c r="T160" s="144"/>
      <c r="U160" s="144"/>
      <c r="V160" s="144"/>
      <c r="W160" s="144"/>
      <c r="X160" s="144"/>
      <c r="Y160" s="144"/>
      <c r="Z160" s="144"/>
      <c r="AA160" s="144"/>
      <c r="AB160" s="144"/>
      <c r="AC160" s="144"/>
      <c r="AD160" s="144"/>
      <c r="AE160" s="144"/>
      <c r="AF160" s="144"/>
      <c r="AG160" s="144"/>
      <c r="AH160" s="144"/>
      <c r="AI160" s="144"/>
      <c r="AJ160" s="144"/>
      <c r="AK160" s="144"/>
      <c r="AL160" s="144"/>
      <c r="AM160" s="144"/>
      <c r="AN160" s="144"/>
      <c r="AO160" s="144"/>
      <c r="AP160" s="144"/>
      <c r="AQ160" s="144"/>
      <c r="AR160" s="144"/>
      <c r="AS160" s="144"/>
      <c r="AT160" s="144"/>
      <c r="AU160" s="144"/>
      <c r="AV160" s="144"/>
      <c r="AW160" s="144"/>
      <c r="AX160" s="144"/>
      <c r="AY160" s="144"/>
      <c r="AZ160" s="144"/>
      <c r="BA160" s="144"/>
      <c r="BB160" s="144"/>
      <c r="BC160" s="144"/>
      <c r="BD160" s="144"/>
      <c r="BE160" s="144"/>
      <c r="BF160" s="144"/>
      <c r="BG160" s="144"/>
      <c r="BH160" s="144"/>
      <c r="BI160" s="144"/>
      <c r="BJ160" s="144"/>
      <c r="BK160" s="144"/>
      <c r="BL160" s="144"/>
      <c r="BM160" s="144"/>
      <c r="BN160" s="144"/>
      <c r="BO160" s="144"/>
      <c r="BP160" s="144"/>
      <c r="BQ160" s="144"/>
      <c r="BR160" s="144"/>
      <c r="BS160" s="144"/>
      <c r="BT160" s="144"/>
      <c r="BU160" s="144"/>
      <c r="BV160" s="75"/>
      <c r="BW160" s="144"/>
      <c r="BX160" s="146"/>
      <c r="BY160" s="75"/>
      <c r="BZ160" s="75"/>
      <c r="CA160" s="75"/>
      <c r="CB160" s="75"/>
      <c r="CC160" s="144"/>
      <c r="CD160" s="75"/>
      <c r="CE160" s="144"/>
      <c r="CF160" s="75"/>
      <c r="CG160" s="144"/>
      <c r="CH160" s="79"/>
      <c r="CI160" s="79"/>
      <c r="CJ160" s="79"/>
      <c r="CK160" s="79"/>
      <c r="CL160" s="79"/>
      <c r="CM160" s="79"/>
      <c r="CN160" s="79"/>
      <c r="CO160" s="79"/>
      <c r="CP160" s="79"/>
      <c r="CQ160" s="79"/>
      <c r="CR160" s="79"/>
      <c r="CS160" s="79"/>
      <c r="CT160" s="79"/>
      <c r="CU160" s="79"/>
      <c r="CV160" s="79"/>
      <c r="CW160" s="79"/>
      <c r="CX160" s="79"/>
      <c r="CY160" s="79"/>
      <c r="CZ160" s="79"/>
      <c r="DA160" s="79"/>
      <c r="DB160" s="79"/>
      <c r="DC160" s="79"/>
      <c r="DD160" s="79"/>
      <c r="DE160" s="79"/>
      <c r="DF160" s="79"/>
      <c r="DG160" s="79"/>
      <c r="DH160" s="79"/>
      <c r="DI160" s="79"/>
      <c r="DJ160" s="79"/>
      <c r="DK160" s="79"/>
      <c r="DL160" s="79"/>
      <c r="DM160" s="79"/>
      <c r="DN160" s="79"/>
      <c r="DO160" s="79"/>
      <c r="DP160" s="79"/>
      <c r="DQ160" s="79"/>
      <c r="DR160" s="79"/>
      <c r="DS160" s="79"/>
      <c r="DT160" s="79"/>
      <c r="DU160" s="79"/>
      <c r="DV160" s="79"/>
      <c r="DW160" s="79"/>
      <c r="DX160" s="79"/>
      <c r="DY160" s="79"/>
      <c r="DZ160" s="79"/>
      <c r="EA160" s="79"/>
      <c r="EB160" s="79"/>
      <c r="EC160" s="79"/>
      <c r="ED160" s="79"/>
      <c r="EE160" s="79"/>
      <c r="EF160" s="79"/>
      <c r="EG160" s="79"/>
      <c r="EH160" s="79"/>
      <c r="EI160" s="79"/>
      <c r="EK160" s="190" t="s">
        <v>3520</v>
      </c>
      <c r="EL160" s="190" t="s">
        <v>3521</v>
      </c>
      <c r="EM160" s="190" t="s">
        <v>3298</v>
      </c>
      <c r="EN160" s="190" t="s">
        <v>3522</v>
      </c>
      <c r="EO160" s="190" t="s">
        <v>3523</v>
      </c>
      <c r="EP160" s="190" t="s">
        <v>3524</v>
      </c>
      <c r="EQ160" s="190" t="s">
        <v>3525</v>
      </c>
      <c r="ER160" s="190" t="s">
        <v>3526</v>
      </c>
      <c r="ES160" s="190"/>
      <c r="ET160" s="190" t="s">
        <v>3522</v>
      </c>
      <c r="EU160" s="190"/>
      <c r="EV160" s="190" t="s">
        <v>334</v>
      </c>
      <c r="EW160" s="197"/>
      <c r="EX160" s="190"/>
      <c r="EY160" s="198">
        <v>0</v>
      </c>
      <c r="EZ160" s="198">
        <v>1</v>
      </c>
      <c r="FA160" s="199"/>
    </row>
    <row r="161" spans="1:157" s="113" customFormat="1" ht="43.2" outlineLevel="3" x14ac:dyDescent="0.3">
      <c r="A161" s="200"/>
      <c r="B161" s="201"/>
      <c r="C161" s="200"/>
      <c r="D161" s="200"/>
      <c r="E161" s="200"/>
      <c r="F161" s="200"/>
      <c r="G161" s="200"/>
      <c r="H161" s="200"/>
      <c r="I161" s="217"/>
      <c r="J161" s="217"/>
      <c r="K161" s="217"/>
      <c r="L161" s="217"/>
      <c r="M161" s="217"/>
      <c r="N161" s="217"/>
      <c r="O161" s="227"/>
      <c r="P161" s="219"/>
      <c r="Q161" s="220"/>
      <c r="R161" s="220"/>
      <c r="S161" s="228"/>
      <c r="T161" s="220"/>
      <c r="U161" s="220"/>
      <c r="V161" s="220"/>
      <c r="W161" s="220"/>
      <c r="X161" s="220"/>
      <c r="Y161" s="220"/>
      <c r="Z161" s="220"/>
      <c r="AA161" s="220"/>
      <c r="AB161" s="220"/>
      <c r="AC161" s="220"/>
      <c r="AD161" s="220"/>
      <c r="AE161" s="220"/>
      <c r="AF161" s="220"/>
      <c r="AG161" s="220"/>
      <c r="AH161" s="220"/>
      <c r="AI161" s="220"/>
      <c r="AJ161" s="220"/>
      <c r="AK161" s="220"/>
      <c r="AL161" s="220"/>
      <c r="AM161" s="220"/>
      <c r="AN161" s="220"/>
      <c r="AO161" s="220"/>
      <c r="AP161" s="220"/>
      <c r="AQ161" s="220"/>
      <c r="AR161" s="220"/>
      <c r="AS161" s="220"/>
      <c r="AT161" s="220"/>
      <c r="AU161" s="220"/>
      <c r="AV161" s="220"/>
      <c r="AW161" s="220"/>
      <c r="AX161" s="220"/>
      <c r="AY161" s="220"/>
      <c r="AZ161" s="220"/>
      <c r="BA161" s="220"/>
      <c r="BB161" s="220"/>
      <c r="BC161" s="220"/>
      <c r="BD161" s="220"/>
      <c r="BE161" s="220"/>
      <c r="BF161" s="220"/>
      <c r="BG161" s="220"/>
      <c r="BH161" s="220"/>
      <c r="BI161" s="220"/>
      <c r="BJ161" s="220"/>
      <c r="BK161" s="220"/>
      <c r="BL161" s="220"/>
      <c r="BM161" s="220"/>
      <c r="BN161" s="220"/>
      <c r="BO161" s="220"/>
      <c r="BP161" s="220"/>
      <c r="BQ161" s="220"/>
      <c r="BR161" s="220"/>
      <c r="BS161" s="220"/>
      <c r="BT161" s="220"/>
      <c r="BU161" s="220"/>
      <c r="BV161" s="219"/>
      <c r="BW161" s="220"/>
      <c r="BX161" s="223"/>
      <c r="BY161" s="219"/>
      <c r="BZ161" s="219"/>
      <c r="CA161" s="219"/>
      <c r="CB161" s="219"/>
      <c r="CC161" s="220"/>
      <c r="CD161" s="219"/>
      <c r="CE161" s="220"/>
      <c r="CF161" s="219"/>
      <c r="CG161" s="220"/>
      <c r="CH161" s="79"/>
      <c r="CI161" s="79"/>
      <c r="CJ161" s="79"/>
      <c r="CK161" s="79"/>
      <c r="CL161" s="79"/>
      <c r="CM161" s="79"/>
      <c r="CN161" s="79"/>
      <c r="CO161" s="79"/>
      <c r="CP161" s="79"/>
      <c r="CQ161" s="79"/>
      <c r="CR161" s="79"/>
      <c r="CS161" s="79"/>
      <c r="CT161" s="79"/>
      <c r="CU161" s="79"/>
      <c r="CV161" s="79"/>
      <c r="CW161" s="79"/>
      <c r="CX161" s="79"/>
      <c r="CY161" s="79"/>
      <c r="CZ161" s="79"/>
      <c r="DA161" s="79"/>
      <c r="DB161" s="79"/>
      <c r="DC161" s="79"/>
      <c r="DD161" s="79"/>
      <c r="DE161" s="79"/>
      <c r="DF161" s="79"/>
      <c r="DG161" s="79"/>
      <c r="DH161" s="79"/>
      <c r="DI161" s="79"/>
      <c r="DJ161" s="79"/>
      <c r="DK161" s="79"/>
      <c r="DL161" s="79"/>
      <c r="DM161" s="79"/>
      <c r="DN161" s="79"/>
      <c r="DO161" s="79"/>
      <c r="DP161" s="79"/>
      <c r="DQ161" s="79"/>
      <c r="DR161" s="79"/>
      <c r="DS161" s="79"/>
      <c r="DT161" s="79"/>
      <c r="DU161" s="79"/>
      <c r="DV161" s="79"/>
      <c r="DW161" s="79"/>
      <c r="DX161" s="79"/>
      <c r="DY161" s="79"/>
      <c r="DZ161" s="79"/>
      <c r="EA161" s="79"/>
      <c r="EB161" s="79"/>
      <c r="EC161" s="79"/>
      <c r="ED161" s="79"/>
      <c r="EE161" s="79"/>
      <c r="EF161" s="79"/>
      <c r="EG161" s="79"/>
      <c r="EH161" s="79"/>
      <c r="EI161" s="79"/>
      <c r="EK161" s="190" t="s">
        <v>3585</v>
      </c>
      <c r="EL161" s="190" t="s">
        <v>3586</v>
      </c>
      <c r="EM161" s="190" t="s">
        <v>3298</v>
      </c>
      <c r="EN161" s="190" t="s">
        <v>3587</v>
      </c>
      <c r="EO161" s="190" t="s">
        <v>3588</v>
      </c>
      <c r="EP161" s="190" t="s">
        <v>3589</v>
      </c>
      <c r="EQ161" s="190" t="s">
        <v>3525</v>
      </c>
      <c r="ER161" s="190" t="s">
        <v>3526</v>
      </c>
      <c r="ES161" s="190"/>
      <c r="ET161" s="190" t="s">
        <v>3587</v>
      </c>
      <c r="EU161" s="190"/>
      <c r="EV161" s="190" t="s">
        <v>334</v>
      </c>
      <c r="EW161" s="197"/>
      <c r="EX161" s="190"/>
      <c r="EY161" s="198">
        <v>0</v>
      </c>
      <c r="EZ161" s="198">
        <v>1</v>
      </c>
      <c r="FA161" s="199" t="s">
        <v>3590</v>
      </c>
    </row>
    <row r="162" spans="1:157" s="113" customFormat="1" ht="39" customHeight="1" outlineLevel="3" collapsed="1" x14ac:dyDescent="0.3">
      <c r="A162" s="60" t="s">
        <v>248</v>
      </c>
      <c r="B162" s="116" t="s">
        <v>249</v>
      </c>
      <c r="C162" s="60">
        <v>1</v>
      </c>
      <c r="D162" s="60">
        <v>1</v>
      </c>
      <c r="E162" s="60" t="s">
        <v>250</v>
      </c>
      <c r="F162" s="60"/>
      <c r="G162" s="116" t="s">
        <v>251</v>
      </c>
      <c r="H162" s="60">
        <f t="shared" si="8"/>
        <v>1</v>
      </c>
      <c r="I162" s="73"/>
      <c r="J162" s="73"/>
      <c r="K162" s="73"/>
      <c r="L162" s="73"/>
      <c r="M162" s="73"/>
      <c r="N162" s="73"/>
      <c r="O162" s="75"/>
      <c r="P162" s="75"/>
      <c r="Q162" s="144"/>
      <c r="R162" s="144"/>
      <c r="S162" s="145"/>
      <c r="T162" s="144"/>
      <c r="U162" s="144"/>
      <c r="V162" s="144"/>
      <c r="W162" s="144"/>
      <c r="X162" s="144"/>
      <c r="Y162" s="144"/>
      <c r="Z162" s="144"/>
      <c r="AA162" s="144"/>
      <c r="AB162" s="144"/>
      <c r="AC162" s="144"/>
      <c r="AD162" s="144"/>
      <c r="AE162" s="144"/>
      <c r="AF162" s="144"/>
      <c r="AG162" s="144"/>
      <c r="AH162" s="144"/>
      <c r="AI162" s="144"/>
      <c r="AJ162" s="144"/>
      <c r="AK162" s="144"/>
      <c r="AL162" s="144"/>
      <c r="AM162" s="144"/>
      <c r="AN162" s="144"/>
      <c r="AO162" s="144"/>
      <c r="AP162" s="144"/>
      <c r="AQ162" s="144"/>
      <c r="AR162" s="144"/>
      <c r="AS162" s="144"/>
      <c r="AT162" s="144"/>
      <c r="AU162" s="144"/>
      <c r="AV162" s="144"/>
      <c r="AW162" s="144"/>
      <c r="AX162" s="144"/>
      <c r="AY162" s="144"/>
      <c r="AZ162" s="144"/>
      <c r="BA162" s="144"/>
      <c r="BB162" s="144"/>
      <c r="BC162" s="144"/>
      <c r="BD162" s="144"/>
      <c r="BE162" s="144"/>
      <c r="BF162" s="144"/>
      <c r="BG162" s="144"/>
      <c r="BH162" s="144"/>
      <c r="BI162" s="144"/>
      <c r="BJ162" s="144"/>
      <c r="BK162" s="144"/>
      <c r="BL162" s="144"/>
      <c r="BM162" s="144"/>
      <c r="BN162" s="144"/>
      <c r="BO162" s="144"/>
      <c r="BP162" s="144"/>
      <c r="BQ162" s="144"/>
      <c r="BR162" s="144"/>
      <c r="BS162" s="144"/>
      <c r="BT162" s="144"/>
      <c r="BU162" s="144"/>
      <c r="BV162" s="75"/>
      <c r="BW162" s="144"/>
      <c r="BX162" s="146"/>
      <c r="BY162" s="75"/>
      <c r="BZ162" s="75"/>
      <c r="CA162" s="73"/>
      <c r="CB162" s="75"/>
      <c r="CC162" s="144"/>
      <c r="CD162" s="75"/>
      <c r="CE162" s="144"/>
      <c r="CF162" s="75"/>
      <c r="CG162" s="144"/>
      <c r="CH162" s="79"/>
      <c r="CI162" s="79"/>
      <c r="CJ162" s="79"/>
      <c r="CK162" s="79"/>
      <c r="CL162" s="79"/>
      <c r="CM162" s="79"/>
      <c r="CN162" s="79"/>
      <c r="CO162" s="79"/>
      <c r="CP162" s="79"/>
      <c r="CQ162" s="79"/>
      <c r="CR162" s="79"/>
      <c r="CS162" s="79"/>
      <c r="CT162" s="79"/>
      <c r="CU162" s="79"/>
      <c r="CV162" s="79"/>
      <c r="CW162" s="79"/>
      <c r="CX162" s="79"/>
      <c r="CY162" s="79"/>
      <c r="CZ162" s="79"/>
      <c r="DA162" s="79"/>
      <c r="DB162" s="79"/>
      <c r="DC162" s="79"/>
      <c r="DD162" s="79"/>
      <c r="DE162" s="79"/>
      <c r="DF162" s="79"/>
      <c r="DG162" s="79"/>
      <c r="DH162" s="79"/>
      <c r="DI162" s="79"/>
      <c r="DJ162" s="79"/>
      <c r="DK162" s="79"/>
      <c r="DL162" s="79"/>
      <c r="DM162" s="79"/>
      <c r="DN162" s="79"/>
      <c r="DO162" s="79"/>
      <c r="DP162" s="79"/>
      <c r="DQ162" s="79"/>
      <c r="DR162" s="79"/>
      <c r="DS162" s="79"/>
      <c r="DT162" s="79"/>
      <c r="DU162" s="79"/>
      <c r="DV162" s="79"/>
      <c r="DW162" s="79"/>
      <c r="DX162" s="79"/>
      <c r="DY162" s="79"/>
      <c r="DZ162" s="79"/>
      <c r="EA162" s="79"/>
      <c r="EB162" s="79"/>
      <c r="EC162" s="79"/>
      <c r="ED162" s="79"/>
      <c r="EE162" s="79"/>
      <c r="EF162" s="79"/>
      <c r="EG162" s="79"/>
      <c r="EH162" s="79"/>
      <c r="EI162" s="79"/>
    </row>
    <row r="163" spans="1:157" s="113" customFormat="1" ht="28.8" hidden="1" outlineLevel="4" x14ac:dyDescent="0.3">
      <c r="A163" s="60"/>
      <c r="B163" s="116" t="s">
        <v>252</v>
      </c>
      <c r="C163" s="60"/>
      <c r="D163" s="60"/>
      <c r="E163" s="60"/>
      <c r="F163" s="60"/>
      <c r="G163" s="60"/>
      <c r="H163" s="60">
        <f t="shared" si="8"/>
        <v>1</v>
      </c>
      <c r="I163" s="73"/>
      <c r="J163" s="73"/>
      <c r="K163" s="73"/>
      <c r="L163" s="73"/>
      <c r="M163" s="73"/>
      <c r="N163" s="73"/>
      <c r="O163" s="75"/>
      <c r="P163" s="75"/>
      <c r="Q163" s="144"/>
      <c r="R163" s="144"/>
      <c r="S163" s="145"/>
      <c r="T163" s="144"/>
      <c r="U163" s="144"/>
      <c r="V163" s="144"/>
      <c r="W163" s="144"/>
      <c r="X163" s="144"/>
      <c r="Y163" s="144"/>
      <c r="Z163" s="144"/>
      <c r="AA163" s="144"/>
      <c r="AB163" s="144"/>
      <c r="AC163" s="144"/>
      <c r="AD163" s="144"/>
      <c r="AE163" s="144"/>
      <c r="AF163" s="144"/>
      <c r="AG163" s="144"/>
      <c r="AH163" s="144"/>
      <c r="AI163" s="144"/>
      <c r="AJ163" s="144"/>
      <c r="AK163" s="144"/>
      <c r="AL163" s="144"/>
      <c r="AM163" s="144"/>
      <c r="AN163" s="144"/>
      <c r="AO163" s="144"/>
      <c r="AP163" s="144"/>
      <c r="AQ163" s="144"/>
      <c r="AR163" s="144"/>
      <c r="AS163" s="144"/>
      <c r="AT163" s="144"/>
      <c r="AU163" s="144"/>
      <c r="AV163" s="144"/>
      <c r="AW163" s="144"/>
      <c r="AX163" s="144"/>
      <c r="AY163" s="144"/>
      <c r="AZ163" s="144"/>
      <c r="BA163" s="144"/>
      <c r="BB163" s="144"/>
      <c r="BC163" s="144"/>
      <c r="BD163" s="144"/>
      <c r="BE163" s="144"/>
      <c r="BF163" s="144"/>
      <c r="BG163" s="144"/>
      <c r="BH163" s="144"/>
      <c r="BI163" s="144"/>
      <c r="BJ163" s="144"/>
      <c r="BK163" s="144"/>
      <c r="BL163" s="144"/>
      <c r="BM163" s="144"/>
      <c r="BN163" s="144"/>
      <c r="BO163" s="144"/>
      <c r="BP163" s="144"/>
      <c r="BQ163" s="144"/>
      <c r="BR163" s="144"/>
      <c r="BS163" s="144"/>
      <c r="BT163" s="144"/>
      <c r="BU163" s="144"/>
      <c r="BV163" s="75"/>
      <c r="BW163" s="144"/>
      <c r="BX163" s="146"/>
      <c r="BY163" s="75"/>
      <c r="BZ163" s="75"/>
      <c r="CA163" s="73"/>
      <c r="CB163" s="75"/>
      <c r="CC163" s="144"/>
      <c r="CD163" s="75"/>
      <c r="CE163" s="144"/>
      <c r="CF163" s="75"/>
      <c r="CG163" s="144"/>
      <c r="CH163" s="79"/>
      <c r="CI163" s="79"/>
      <c r="CJ163" s="79"/>
      <c r="CK163" s="79"/>
      <c r="CL163" s="79"/>
      <c r="CM163" s="79"/>
      <c r="CN163" s="79"/>
      <c r="CO163" s="79"/>
      <c r="CP163" s="79"/>
      <c r="CQ163" s="79"/>
      <c r="CR163" s="79"/>
      <c r="CS163" s="79"/>
      <c r="CT163" s="79"/>
      <c r="CU163" s="79"/>
      <c r="CV163" s="79"/>
      <c r="CW163" s="79"/>
      <c r="CX163" s="79"/>
      <c r="CY163" s="79"/>
      <c r="CZ163" s="79"/>
      <c r="DA163" s="79"/>
      <c r="DB163" s="79"/>
      <c r="DC163" s="79"/>
      <c r="DD163" s="79"/>
      <c r="DE163" s="79"/>
      <c r="DF163" s="79"/>
      <c r="DG163" s="79"/>
      <c r="DH163" s="79"/>
      <c r="DI163" s="79"/>
      <c r="DJ163" s="79"/>
      <c r="DK163" s="79"/>
      <c r="DL163" s="79"/>
      <c r="DM163" s="79"/>
      <c r="DN163" s="79"/>
      <c r="DO163" s="79"/>
      <c r="DP163" s="79"/>
      <c r="DQ163" s="79"/>
      <c r="DR163" s="79"/>
      <c r="DS163" s="79"/>
      <c r="DT163" s="79"/>
      <c r="DU163" s="79"/>
      <c r="DV163" s="79"/>
      <c r="DW163" s="79"/>
      <c r="DX163" s="79"/>
      <c r="DY163" s="79"/>
      <c r="DZ163" s="79"/>
      <c r="EA163" s="79"/>
      <c r="EB163" s="79"/>
      <c r="EC163" s="79"/>
      <c r="ED163" s="79"/>
      <c r="EE163" s="79"/>
      <c r="EF163" s="79"/>
      <c r="EG163" s="79"/>
      <c r="EH163" s="79"/>
      <c r="EI163" s="79"/>
    </row>
    <row r="164" spans="1:157" s="113" customFormat="1" ht="28.8" hidden="1" outlineLevel="4" x14ac:dyDescent="0.3">
      <c r="A164" s="60"/>
      <c r="B164" s="116" t="s">
        <v>253</v>
      </c>
      <c r="C164" s="60"/>
      <c r="D164" s="60"/>
      <c r="E164" s="60"/>
      <c r="F164" s="60"/>
      <c r="G164" s="60"/>
      <c r="H164" s="60">
        <f t="shared" si="8"/>
        <v>1</v>
      </c>
      <c r="I164" s="73"/>
      <c r="J164" s="73"/>
      <c r="K164" s="73"/>
      <c r="L164" s="73"/>
      <c r="M164" s="73"/>
      <c r="N164" s="73"/>
      <c r="O164" s="75"/>
      <c r="P164" s="75"/>
      <c r="Q164" s="144"/>
      <c r="R164" s="144"/>
      <c r="S164" s="145"/>
      <c r="T164" s="144"/>
      <c r="U164" s="144"/>
      <c r="V164" s="144"/>
      <c r="W164" s="144"/>
      <c r="X164" s="144"/>
      <c r="Y164" s="144"/>
      <c r="Z164" s="144"/>
      <c r="AA164" s="144"/>
      <c r="AB164" s="144"/>
      <c r="AC164" s="144"/>
      <c r="AD164" s="144"/>
      <c r="AE164" s="144"/>
      <c r="AF164" s="144"/>
      <c r="AG164" s="144"/>
      <c r="AH164" s="144"/>
      <c r="AI164" s="144"/>
      <c r="AJ164" s="144"/>
      <c r="AK164" s="144"/>
      <c r="AL164" s="144"/>
      <c r="AM164" s="144"/>
      <c r="AN164" s="144"/>
      <c r="AO164" s="144"/>
      <c r="AP164" s="144"/>
      <c r="AQ164" s="144"/>
      <c r="AR164" s="144"/>
      <c r="AS164" s="144"/>
      <c r="AT164" s="144"/>
      <c r="AU164" s="144"/>
      <c r="AV164" s="144"/>
      <c r="AW164" s="144"/>
      <c r="AX164" s="144"/>
      <c r="AY164" s="144"/>
      <c r="AZ164" s="144"/>
      <c r="BA164" s="144"/>
      <c r="BB164" s="144"/>
      <c r="BC164" s="144"/>
      <c r="BD164" s="144"/>
      <c r="BE164" s="144"/>
      <c r="BF164" s="144"/>
      <c r="BG164" s="144"/>
      <c r="BH164" s="144"/>
      <c r="BI164" s="144"/>
      <c r="BJ164" s="144"/>
      <c r="BK164" s="144"/>
      <c r="BL164" s="144"/>
      <c r="BM164" s="144"/>
      <c r="BN164" s="144"/>
      <c r="BO164" s="144"/>
      <c r="BP164" s="144"/>
      <c r="BQ164" s="144"/>
      <c r="BR164" s="144"/>
      <c r="BS164" s="144"/>
      <c r="BT164" s="144"/>
      <c r="BU164" s="144"/>
      <c r="BV164" s="75"/>
      <c r="BW164" s="144"/>
      <c r="BX164" s="146"/>
      <c r="BY164" s="75"/>
      <c r="BZ164" s="75"/>
      <c r="CA164" s="73"/>
      <c r="CB164" s="75"/>
      <c r="CC164" s="144"/>
      <c r="CD164" s="75"/>
      <c r="CE164" s="144"/>
      <c r="CF164" s="75"/>
      <c r="CG164" s="144"/>
      <c r="CH164" s="75"/>
      <c r="CI164" s="75"/>
      <c r="CJ164" s="75"/>
      <c r="CK164" s="75"/>
      <c r="CL164" s="75"/>
      <c r="CM164" s="75"/>
      <c r="CN164" s="75"/>
      <c r="CO164" s="75"/>
      <c r="CP164" s="75"/>
      <c r="CQ164" s="75"/>
      <c r="CR164" s="75"/>
      <c r="CS164" s="75"/>
      <c r="CT164" s="75"/>
      <c r="CU164" s="75"/>
      <c r="CV164" s="75"/>
      <c r="CW164" s="75"/>
      <c r="CX164" s="75"/>
      <c r="CY164" s="75"/>
      <c r="CZ164" s="75"/>
      <c r="DA164" s="75"/>
      <c r="DB164" s="75"/>
      <c r="DC164" s="75"/>
      <c r="DD164" s="75"/>
      <c r="DE164" s="75"/>
      <c r="DF164" s="75"/>
      <c r="DG164" s="75"/>
      <c r="DH164" s="75"/>
      <c r="DI164" s="75"/>
      <c r="DJ164" s="75"/>
      <c r="DK164" s="75"/>
      <c r="DL164" s="75"/>
      <c r="DM164" s="75"/>
      <c r="DN164" s="75"/>
      <c r="DO164" s="75"/>
      <c r="DP164" s="75"/>
      <c r="DQ164" s="75"/>
      <c r="DR164" s="75"/>
      <c r="DS164" s="75"/>
      <c r="DT164" s="75"/>
      <c r="DU164" s="75"/>
      <c r="DV164" s="75"/>
      <c r="DW164" s="75"/>
      <c r="DX164" s="75"/>
      <c r="DY164" s="75"/>
      <c r="DZ164" s="75"/>
      <c r="EA164" s="75"/>
      <c r="EB164" s="75"/>
      <c r="EC164" s="75"/>
      <c r="ED164" s="75"/>
      <c r="EE164" s="75"/>
      <c r="EF164" s="75"/>
      <c r="EG164" s="75"/>
      <c r="EH164" s="75"/>
      <c r="EI164" s="75"/>
    </row>
    <row r="165" spans="1:157" s="113" customFormat="1" ht="28.8" hidden="1" outlineLevel="4" x14ac:dyDescent="0.3">
      <c r="A165" s="60"/>
      <c r="B165" s="116" t="s">
        <v>254</v>
      </c>
      <c r="C165" s="60"/>
      <c r="D165" s="60"/>
      <c r="E165" s="60"/>
      <c r="F165" s="60"/>
      <c r="G165" s="60"/>
      <c r="H165" s="60">
        <f t="shared" si="8"/>
        <v>1</v>
      </c>
      <c r="I165" s="73"/>
      <c r="J165" s="73"/>
      <c r="K165" s="73"/>
      <c r="L165" s="73"/>
      <c r="M165" s="73"/>
      <c r="N165" s="73"/>
      <c r="O165" s="75"/>
      <c r="P165" s="75"/>
      <c r="Q165" s="144"/>
      <c r="R165" s="144"/>
      <c r="S165" s="145"/>
      <c r="T165" s="144"/>
      <c r="U165" s="144"/>
      <c r="V165" s="144"/>
      <c r="W165" s="144"/>
      <c r="X165" s="144"/>
      <c r="Y165" s="144"/>
      <c r="Z165" s="144"/>
      <c r="AA165" s="144"/>
      <c r="AB165" s="144"/>
      <c r="AC165" s="144"/>
      <c r="AD165" s="144"/>
      <c r="AE165" s="144"/>
      <c r="AF165" s="144"/>
      <c r="AG165" s="144"/>
      <c r="AH165" s="144"/>
      <c r="AI165" s="144"/>
      <c r="AJ165" s="144"/>
      <c r="AK165" s="144"/>
      <c r="AL165" s="144"/>
      <c r="AM165" s="144"/>
      <c r="AN165" s="144"/>
      <c r="AO165" s="144"/>
      <c r="AP165" s="144"/>
      <c r="AQ165" s="144"/>
      <c r="AR165" s="144"/>
      <c r="AS165" s="144"/>
      <c r="AT165" s="144"/>
      <c r="AU165" s="144"/>
      <c r="AV165" s="144"/>
      <c r="AW165" s="144"/>
      <c r="AX165" s="144"/>
      <c r="AY165" s="144"/>
      <c r="AZ165" s="144"/>
      <c r="BA165" s="144"/>
      <c r="BB165" s="144"/>
      <c r="BC165" s="144"/>
      <c r="BD165" s="144"/>
      <c r="BE165" s="144"/>
      <c r="BF165" s="144"/>
      <c r="BG165" s="144"/>
      <c r="BH165" s="144"/>
      <c r="BI165" s="144"/>
      <c r="BJ165" s="144"/>
      <c r="BK165" s="144"/>
      <c r="BL165" s="144"/>
      <c r="BM165" s="144"/>
      <c r="BN165" s="144"/>
      <c r="BO165" s="144"/>
      <c r="BP165" s="144"/>
      <c r="BQ165" s="144"/>
      <c r="BR165" s="144"/>
      <c r="BS165" s="144"/>
      <c r="BT165" s="144"/>
      <c r="BU165" s="144"/>
      <c r="BV165" s="75"/>
      <c r="BW165" s="144"/>
      <c r="BX165" s="146"/>
      <c r="BY165" s="75"/>
      <c r="BZ165" s="75"/>
      <c r="CA165" s="73"/>
      <c r="CB165" s="75"/>
      <c r="CC165" s="144"/>
      <c r="CD165" s="75"/>
      <c r="CE165" s="144"/>
      <c r="CF165" s="75"/>
      <c r="CG165" s="144"/>
      <c r="CH165" s="75"/>
      <c r="CI165" s="75"/>
      <c r="CJ165" s="75"/>
      <c r="CK165" s="75"/>
      <c r="CL165" s="75"/>
      <c r="CM165" s="75"/>
      <c r="CN165" s="75"/>
      <c r="CO165" s="75"/>
      <c r="CP165" s="75"/>
      <c r="CQ165" s="75"/>
      <c r="CR165" s="75"/>
      <c r="CS165" s="75"/>
      <c r="CT165" s="75"/>
      <c r="CU165" s="75"/>
      <c r="CV165" s="75"/>
      <c r="CW165" s="75"/>
      <c r="CX165" s="75"/>
      <c r="CY165" s="75"/>
      <c r="CZ165" s="75"/>
      <c r="DA165" s="75"/>
      <c r="DB165" s="75"/>
      <c r="DC165" s="75"/>
      <c r="DD165" s="75"/>
      <c r="DE165" s="75"/>
      <c r="DF165" s="75"/>
      <c r="DG165" s="75"/>
      <c r="DH165" s="75"/>
      <c r="DI165" s="75"/>
      <c r="DJ165" s="75"/>
      <c r="DK165" s="75"/>
      <c r="DL165" s="75"/>
      <c r="DM165" s="75"/>
      <c r="DN165" s="75"/>
      <c r="DO165" s="75"/>
      <c r="DP165" s="75"/>
      <c r="DQ165" s="75"/>
      <c r="DR165" s="75"/>
      <c r="DS165" s="75"/>
      <c r="DT165" s="75"/>
      <c r="DU165" s="75"/>
      <c r="DV165" s="75"/>
      <c r="DW165" s="75"/>
      <c r="DX165" s="75"/>
      <c r="DY165" s="75"/>
      <c r="DZ165" s="75"/>
      <c r="EA165" s="75"/>
      <c r="EB165" s="75"/>
      <c r="EC165" s="75"/>
      <c r="ED165" s="75"/>
      <c r="EE165" s="75"/>
      <c r="EF165" s="75"/>
      <c r="EG165" s="75"/>
      <c r="EH165" s="75"/>
      <c r="EI165" s="75"/>
    </row>
    <row r="166" spans="1:157" s="113" customFormat="1" ht="28.8" hidden="1" outlineLevel="4" x14ac:dyDescent="0.3">
      <c r="A166" s="60"/>
      <c r="B166" s="116" t="s">
        <v>255</v>
      </c>
      <c r="C166" s="60"/>
      <c r="D166" s="60"/>
      <c r="E166" s="60"/>
      <c r="F166" s="60"/>
      <c r="G166" s="60"/>
      <c r="H166" s="60">
        <f t="shared" si="8"/>
        <v>1</v>
      </c>
      <c r="I166" s="73"/>
      <c r="J166" s="73"/>
      <c r="K166" s="73"/>
      <c r="L166" s="73"/>
      <c r="M166" s="73"/>
      <c r="N166" s="73"/>
      <c r="O166" s="75"/>
      <c r="P166" s="75"/>
      <c r="Q166" s="144"/>
      <c r="R166" s="144"/>
      <c r="S166" s="145"/>
      <c r="T166" s="144"/>
      <c r="U166" s="144"/>
      <c r="V166" s="144"/>
      <c r="W166" s="144"/>
      <c r="X166" s="144"/>
      <c r="Y166" s="144"/>
      <c r="Z166" s="144"/>
      <c r="AA166" s="144"/>
      <c r="AB166" s="144"/>
      <c r="AC166" s="144"/>
      <c r="AD166" s="144"/>
      <c r="AE166" s="144"/>
      <c r="AF166" s="144"/>
      <c r="AG166" s="144"/>
      <c r="AH166" s="144"/>
      <c r="AI166" s="144"/>
      <c r="AJ166" s="144"/>
      <c r="AK166" s="144"/>
      <c r="AL166" s="144"/>
      <c r="AM166" s="144"/>
      <c r="AN166" s="144"/>
      <c r="AO166" s="144"/>
      <c r="AP166" s="144"/>
      <c r="AQ166" s="144"/>
      <c r="AR166" s="144"/>
      <c r="AS166" s="144"/>
      <c r="AT166" s="144"/>
      <c r="AU166" s="144"/>
      <c r="AV166" s="144"/>
      <c r="AW166" s="144"/>
      <c r="AX166" s="144"/>
      <c r="AY166" s="144"/>
      <c r="AZ166" s="144"/>
      <c r="BA166" s="144"/>
      <c r="BB166" s="144"/>
      <c r="BC166" s="144"/>
      <c r="BD166" s="144"/>
      <c r="BE166" s="144"/>
      <c r="BF166" s="144"/>
      <c r="BG166" s="144"/>
      <c r="BH166" s="144"/>
      <c r="BI166" s="144"/>
      <c r="BJ166" s="144"/>
      <c r="BK166" s="144"/>
      <c r="BL166" s="144"/>
      <c r="BM166" s="144"/>
      <c r="BN166" s="144"/>
      <c r="BO166" s="144"/>
      <c r="BP166" s="144"/>
      <c r="BQ166" s="144"/>
      <c r="BR166" s="144"/>
      <c r="BS166" s="144"/>
      <c r="BT166" s="144"/>
      <c r="BU166" s="144"/>
      <c r="BV166" s="75"/>
      <c r="BW166" s="144"/>
      <c r="BX166" s="146"/>
      <c r="BY166" s="75"/>
      <c r="BZ166" s="75"/>
      <c r="CA166" s="75"/>
      <c r="CB166" s="75"/>
      <c r="CC166" s="144"/>
      <c r="CD166" s="75"/>
      <c r="CE166" s="144"/>
      <c r="CF166" s="75"/>
      <c r="CG166" s="144"/>
      <c r="CH166" s="75"/>
      <c r="CI166" s="75"/>
      <c r="CJ166" s="75"/>
      <c r="CK166" s="75"/>
      <c r="CL166" s="75"/>
      <c r="CM166" s="75"/>
      <c r="CN166" s="75"/>
      <c r="CO166" s="75"/>
      <c r="CP166" s="75"/>
      <c r="CQ166" s="75"/>
      <c r="CR166" s="75"/>
      <c r="CS166" s="75"/>
      <c r="CT166" s="75"/>
      <c r="CU166" s="75"/>
      <c r="CV166" s="75"/>
      <c r="CW166" s="75"/>
      <c r="CX166" s="75"/>
      <c r="CY166" s="75"/>
      <c r="CZ166" s="75"/>
      <c r="DA166" s="75"/>
      <c r="DB166" s="75"/>
      <c r="DC166" s="75"/>
      <c r="DD166" s="75"/>
      <c r="DE166" s="75"/>
      <c r="DF166" s="75"/>
      <c r="DG166" s="75"/>
      <c r="DH166" s="75"/>
      <c r="DI166" s="75"/>
      <c r="DJ166" s="75"/>
      <c r="DK166" s="75"/>
      <c r="DL166" s="75"/>
      <c r="DM166" s="75"/>
      <c r="DN166" s="75"/>
      <c r="DO166" s="75"/>
      <c r="DP166" s="75"/>
      <c r="DQ166" s="75"/>
      <c r="DR166" s="75"/>
      <c r="DS166" s="75"/>
      <c r="DT166" s="75"/>
      <c r="DU166" s="75"/>
      <c r="DV166" s="75"/>
      <c r="DW166" s="75"/>
      <c r="DX166" s="75"/>
      <c r="DY166" s="75"/>
      <c r="DZ166" s="75"/>
      <c r="EA166" s="75"/>
      <c r="EB166" s="75"/>
      <c r="EC166" s="75"/>
      <c r="ED166" s="75"/>
      <c r="EE166" s="75"/>
      <c r="EF166" s="75"/>
      <c r="EG166" s="75"/>
      <c r="EH166" s="75"/>
      <c r="EI166" s="75"/>
    </row>
    <row r="167" spans="1:157" s="113" customFormat="1" ht="43.2" hidden="1" outlineLevel="4" x14ac:dyDescent="0.3">
      <c r="A167" s="60"/>
      <c r="B167" s="116" t="s">
        <v>256</v>
      </c>
      <c r="C167" s="60"/>
      <c r="D167" s="60"/>
      <c r="E167" s="60"/>
      <c r="F167" s="60"/>
      <c r="G167" s="60"/>
      <c r="H167" s="60">
        <f t="shared" si="8"/>
        <v>1</v>
      </c>
      <c r="I167" s="73"/>
      <c r="J167" s="73"/>
      <c r="K167" s="73"/>
      <c r="L167" s="73"/>
      <c r="M167" s="73"/>
      <c r="N167" s="73"/>
      <c r="O167" s="76"/>
      <c r="P167" s="75"/>
      <c r="Q167" s="144"/>
      <c r="R167" s="144"/>
      <c r="S167" s="145"/>
      <c r="T167" s="144"/>
      <c r="U167" s="144"/>
      <c r="V167" s="144"/>
      <c r="W167" s="144"/>
      <c r="X167" s="144"/>
      <c r="Y167" s="144"/>
      <c r="Z167" s="144"/>
      <c r="AA167" s="144"/>
      <c r="AB167" s="144"/>
      <c r="AC167" s="144"/>
      <c r="AD167" s="144"/>
      <c r="AE167" s="144"/>
      <c r="AF167" s="144"/>
      <c r="AG167" s="144"/>
      <c r="AH167" s="144"/>
      <c r="AI167" s="144"/>
      <c r="AJ167" s="144"/>
      <c r="AK167" s="144"/>
      <c r="AL167" s="144"/>
      <c r="AM167" s="144"/>
      <c r="AN167" s="144"/>
      <c r="AO167" s="144"/>
      <c r="AP167" s="144"/>
      <c r="AQ167" s="144"/>
      <c r="AR167" s="144"/>
      <c r="AS167" s="144"/>
      <c r="AT167" s="144"/>
      <c r="AU167" s="144"/>
      <c r="AV167" s="144"/>
      <c r="AW167" s="144"/>
      <c r="AX167" s="144"/>
      <c r="AY167" s="144"/>
      <c r="AZ167" s="144"/>
      <c r="BA167" s="144"/>
      <c r="BB167" s="144"/>
      <c r="BC167" s="144"/>
      <c r="BD167" s="144"/>
      <c r="BE167" s="144"/>
      <c r="BF167" s="144"/>
      <c r="BG167" s="144"/>
      <c r="BH167" s="144"/>
      <c r="BI167" s="144"/>
      <c r="BJ167" s="144"/>
      <c r="BK167" s="144"/>
      <c r="BL167" s="144"/>
      <c r="BM167" s="144"/>
      <c r="BN167" s="144"/>
      <c r="BO167" s="144"/>
      <c r="BP167" s="144"/>
      <c r="BQ167" s="144"/>
      <c r="BR167" s="144"/>
      <c r="BS167" s="144"/>
      <c r="BT167" s="144"/>
      <c r="BU167" s="144"/>
      <c r="BV167" s="75"/>
      <c r="BW167" s="144"/>
      <c r="BX167" s="151"/>
      <c r="BY167" s="75"/>
      <c r="BZ167" s="75"/>
      <c r="CA167" s="75"/>
      <c r="CB167" s="75"/>
      <c r="CC167" s="144"/>
      <c r="CD167" s="75"/>
      <c r="CE167" s="144"/>
      <c r="CF167" s="75"/>
      <c r="CG167" s="144"/>
      <c r="CH167" s="75"/>
      <c r="CI167" s="75"/>
      <c r="CJ167" s="75"/>
      <c r="CK167" s="75"/>
      <c r="CL167" s="75"/>
      <c r="CM167" s="75"/>
      <c r="CN167" s="75"/>
      <c r="CO167" s="75"/>
      <c r="CP167" s="75"/>
      <c r="CQ167" s="75"/>
      <c r="CR167" s="75"/>
      <c r="CS167" s="75"/>
      <c r="CT167" s="75"/>
      <c r="CU167" s="75"/>
      <c r="CV167" s="75"/>
      <c r="CW167" s="75"/>
      <c r="CX167" s="75"/>
      <c r="CY167" s="75"/>
      <c r="CZ167" s="75"/>
      <c r="DA167" s="75"/>
      <c r="DB167" s="75"/>
      <c r="DC167" s="75"/>
      <c r="DD167" s="75"/>
      <c r="DE167" s="75"/>
      <c r="DF167" s="75"/>
      <c r="DG167" s="75"/>
      <c r="DH167" s="75"/>
      <c r="DI167" s="75"/>
      <c r="DJ167" s="75"/>
      <c r="DK167" s="75"/>
      <c r="DL167" s="75"/>
      <c r="DM167" s="75"/>
      <c r="DN167" s="75"/>
      <c r="DO167" s="75"/>
      <c r="DP167" s="75"/>
      <c r="DQ167" s="75"/>
      <c r="DR167" s="75"/>
      <c r="DS167" s="75"/>
      <c r="DT167" s="75"/>
      <c r="DU167" s="75"/>
      <c r="DV167" s="75"/>
      <c r="DW167" s="75"/>
      <c r="DX167" s="75"/>
      <c r="DY167" s="75"/>
      <c r="DZ167" s="75"/>
      <c r="EA167" s="75"/>
      <c r="EB167" s="75"/>
      <c r="EC167" s="75"/>
      <c r="ED167" s="75"/>
      <c r="EE167" s="75"/>
      <c r="EF167" s="75"/>
      <c r="EG167" s="75"/>
      <c r="EH167" s="75"/>
      <c r="EI167" s="75"/>
    </row>
    <row r="168" spans="1:157" s="113" customFormat="1" ht="57.6" outlineLevel="3" x14ac:dyDescent="0.3">
      <c r="A168" s="60" t="s">
        <v>257</v>
      </c>
      <c r="B168" s="116" t="s">
        <v>258</v>
      </c>
      <c r="C168" s="60">
        <v>0</v>
      </c>
      <c r="D168" s="60">
        <v>1</v>
      </c>
      <c r="E168" s="60" t="s">
        <v>13</v>
      </c>
      <c r="F168" s="60"/>
      <c r="G168" s="60"/>
      <c r="H168" s="60">
        <f t="shared" si="8"/>
        <v>1</v>
      </c>
      <c r="I168" s="73"/>
      <c r="J168" s="73"/>
      <c r="K168" s="73"/>
      <c r="L168" s="73"/>
      <c r="M168" s="73"/>
      <c r="N168" s="73"/>
      <c r="O168" s="76"/>
      <c r="P168" s="75"/>
      <c r="Q168" s="144"/>
      <c r="R168" s="144"/>
      <c r="S168" s="145"/>
      <c r="T168" s="144"/>
      <c r="U168" s="144"/>
      <c r="V168" s="144"/>
      <c r="W168" s="144"/>
      <c r="X168" s="144"/>
      <c r="Y168" s="144"/>
      <c r="Z168" s="144"/>
      <c r="AA168" s="144"/>
      <c r="AB168" s="144"/>
      <c r="AC168" s="144"/>
      <c r="AD168" s="144"/>
      <c r="AE168" s="144"/>
      <c r="AF168" s="144"/>
      <c r="AG168" s="144"/>
      <c r="AH168" s="144"/>
      <c r="AI168" s="144"/>
      <c r="AJ168" s="144"/>
      <c r="AK168" s="144"/>
      <c r="AL168" s="144"/>
      <c r="AM168" s="144"/>
      <c r="AN168" s="144"/>
      <c r="AO168" s="144"/>
      <c r="AP168" s="144"/>
      <c r="AQ168" s="144"/>
      <c r="AR168" s="144"/>
      <c r="AS168" s="144"/>
      <c r="AT168" s="144"/>
      <c r="AU168" s="144"/>
      <c r="AV168" s="144"/>
      <c r="AW168" s="144"/>
      <c r="AX168" s="144"/>
      <c r="AY168" s="144"/>
      <c r="AZ168" s="144"/>
      <c r="BA168" s="144"/>
      <c r="BB168" s="144"/>
      <c r="BC168" s="144"/>
      <c r="BD168" s="144"/>
      <c r="BE168" s="144"/>
      <c r="BF168" s="144"/>
      <c r="BG168" s="144"/>
      <c r="BH168" s="144"/>
      <c r="BI168" s="144"/>
      <c r="BJ168" s="144"/>
      <c r="BK168" s="144"/>
      <c r="BL168" s="144"/>
      <c r="BM168" s="144"/>
      <c r="BN168" s="144"/>
      <c r="BO168" s="144"/>
      <c r="BP168" s="144"/>
      <c r="BQ168" s="144"/>
      <c r="BR168" s="144"/>
      <c r="BS168" s="144"/>
      <c r="BT168" s="144"/>
      <c r="BU168" s="144"/>
      <c r="BV168" s="75"/>
      <c r="BW168" s="144"/>
      <c r="BX168" s="144"/>
      <c r="BY168" s="75"/>
      <c r="BZ168" s="75"/>
      <c r="CA168" s="75"/>
      <c r="CB168" s="75"/>
      <c r="CC168" s="144"/>
      <c r="CD168" s="75"/>
      <c r="CE168" s="144"/>
      <c r="CF168" s="75"/>
      <c r="CG168" s="144"/>
      <c r="CH168" s="75"/>
      <c r="CI168" s="75"/>
      <c r="CJ168" s="75"/>
      <c r="CK168" s="75"/>
      <c r="CL168" s="75"/>
      <c r="CM168" s="75"/>
      <c r="CN168" s="75"/>
      <c r="CO168" s="75"/>
      <c r="CP168" s="75"/>
      <c r="CQ168" s="75"/>
      <c r="CR168" s="75"/>
      <c r="CS168" s="75"/>
      <c r="CT168" s="75"/>
      <c r="CU168" s="75"/>
      <c r="CV168" s="75"/>
      <c r="CW168" s="75"/>
      <c r="CX168" s="75"/>
      <c r="CY168" s="75"/>
      <c r="CZ168" s="75"/>
      <c r="DA168" s="75"/>
      <c r="DB168" s="75"/>
      <c r="DC168" s="75"/>
      <c r="DD168" s="75"/>
      <c r="DE168" s="75"/>
      <c r="DF168" s="75"/>
      <c r="DG168" s="75"/>
      <c r="DH168" s="75"/>
      <c r="DI168" s="75"/>
      <c r="DJ168" s="75"/>
      <c r="DK168" s="75"/>
      <c r="DL168" s="75"/>
      <c r="DM168" s="75"/>
      <c r="DN168" s="75"/>
      <c r="DO168" s="75"/>
      <c r="DP168" s="75"/>
      <c r="DQ168" s="75"/>
      <c r="DR168" s="75"/>
      <c r="DS168" s="75"/>
      <c r="DT168" s="75"/>
      <c r="DU168" s="75"/>
      <c r="DV168" s="75"/>
      <c r="DW168" s="75"/>
      <c r="DX168" s="75"/>
      <c r="DY168" s="75"/>
      <c r="DZ168" s="75"/>
      <c r="EA168" s="75"/>
      <c r="EB168" s="75"/>
      <c r="EC168" s="75"/>
      <c r="ED168" s="75"/>
      <c r="EE168" s="75"/>
      <c r="EF168" s="75"/>
      <c r="EG168" s="75"/>
      <c r="EH168" s="75"/>
      <c r="EI168" s="75"/>
      <c r="EK168" s="190" t="s">
        <v>3534</v>
      </c>
      <c r="EL168" s="190" t="s">
        <v>3535</v>
      </c>
      <c r="EM168" s="190" t="s">
        <v>3298</v>
      </c>
      <c r="EN168" s="190" t="s">
        <v>3536</v>
      </c>
      <c r="EO168" s="190" t="s">
        <v>3537</v>
      </c>
      <c r="EP168" s="190" t="s">
        <v>3538</v>
      </c>
      <c r="EQ168" s="190" t="s">
        <v>3525</v>
      </c>
      <c r="ER168" s="190" t="s">
        <v>3526</v>
      </c>
      <c r="ES168" s="190"/>
      <c r="ET168" s="190" t="s">
        <v>3539</v>
      </c>
      <c r="EU168" s="190"/>
      <c r="EV168" s="190" t="s">
        <v>332</v>
      </c>
      <c r="EW168" s="197"/>
      <c r="EX168" s="190"/>
      <c r="EY168" s="198">
        <v>0</v>
      </c>
      <c r="EZ168" s="198">
        <v>1</v>
      </c>
      <c r="FA168" s="199" t="s">
        <v>3540</v>
      </c>
    </row>
    <row r="169" spans="1:157" s="113" customFormat="1" ht="48" customHeight="1" outlineLevel="3" collapsed="1" x14ac:dyDescent="0.3">
      <c r="A169" s="60" t="s">
        <v>259</v>
      </c>
      <c r="B169" s="116" t="s">
        <v>260</v>
      </c>
      <c r="C169" s="60">
        <v>0</v>
      </c>
      <c r="D169" s="60">
        <v>1</v>
      </c>
      <c r="E169" s="60" t="s">
        <v>261</v>
      </c>
      <c r="F169" s="60"/>
      <c r="G169" s="116" t="s">
        <v>262</v>
      </c>
      <c r="H169" s="60">
        <f t="shared" si="8"/>
        <v>1</v>
      </c>
      <c r="I169" s="73"/>
      <c r="J169" s="73"/>
      <c r="K169" s="73"/>
      <c r="L169" s="73"/>
      <c r="M169" s="73"/>
      <c r="N169" s="73"/>
      <c r="O169" s="75"/>
      <c r="P169" s="75"/>
      <c r="Q169" s="144"/>
      <c r="R169" s="144"/>
      <c r="S169" s="145"/>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4"/>
      <c r="BN169" s="144"/>
      <c r="BO169" s="144"/>
      <c r="BP169" s="144"/>
      <c r="BQ169" s="144"/>
      <c r="BR169" s="144"/>
      <c r="BS169" s="144"/>
      <c r="BT169" s="144"/>
      <c r="BU169" s="144"/>
      <c r="BV169" s="75"/>
      <c r="BW169" s="144"/>
      <c r="BX169" s="146"/>
      <c r="BY169" s="75"/>
      <c r="BZ169" s="75"/>
      <c r="CA169" s="75"/>
      <c r="CB169" s="75"/>
      <c r="CC169" s="144"/>
      <c r="CD169" s="75"/>
      <c r="CE169" s="144"/>
      <c r="CF169" s="75"/>
      <c r="CG169" s="144"/>
      <c r="CH169" s="75"/>
      <c r="CI169" s="75"/>
      <c r="CJ169" s="75"/>
      <c r="CK169" s="75"/>
      <c r="CL169" s="75"/>
      <c r="CM169" s="75"/>
      <c r="CN169" s="75"/>
      <c r="CO169" s="75"/>
      <c r="CP169" s="75"/>
      <c r="CQ169" s="75"/>
      <c r="CR169" s="75"/>
      <c r="CS169" s="75"/>
      <c r="CT169" s="75"/>
      <c r="CU169" s="75"/>
      <c r="CV169" s="75"/>
      <c r="CW169" s="75"/>
      <c r="CX169" s="75"/>
      <c r="CY169" s="75"/>
      <c r="CZ169" s="75"/>
      <c r="DA169" s="75"/>
      <c r="DB169" s="75"/>
      <c r="DC169" s="75"/>
      <c r="DD169" s="75"/>
      <c r="DE169" s="75"/>
      <c r="DF169" s="75"/>
      <c r="DG169" s="75"/>
      <c r="DH169" s="75"/>
      <c r="DI169" s="75"/>
      <c r="DJ169" s="75"/>
      <c r="DK169" s="75"/>
      <c r="DL169" s="75"/>
      <c r="DM169" s="75"/>
      <c r="DN169" s="75"/>
      <c r="DO169" s="75"/>
      <c r="DP169" s="75"/>
      <c r="DQ169" s="75"/>
      <c r="DR169" s="75"/>
      <c r="DS169" s="75"/>
      <c r="DT169" s="75"/>
      <c r="DU169" s="75"/>
      <c r="DV169" s="75"/>
      <c r="DW169" s="75"/>
      <c r="DX169" s="75"/>
      <c r="DY169" s="75"/>
      <c r="DZ169" s="75"/>
      <c r="EA169" s="75"/>
      <c r="EB169" s="75"/>
      <c r="EC169" s="75"/>
      <c r="ED169" s="75"/>
      <c r="EE169" s="75"/>
      <c r="EF169" s="75"/>
      <c r="EG169" s="75"/>
      <c r="EH169" s="75"/>
      <c r="EI169" s="75"/>
      <c r="EK169" s="190" t="s">
        <v>3541</v>
      </c>
      <c r="EL169" s="190" t="s">
        <v>3542</v>
      </c>
      <c r="EM169" s="190" t="s">
        <v>3298</v>
      </c>
      <c r="EN169" s="190" t="s">
        <v>3543</v>
      </c>
      <c r="EO169" s="190" t="s">
        <v>3544</v>
      </c>
      <c r="EP169" s="190" t="s">
        <v>3545</v>
      </c>
      <c r="EQ169" s="190" t="s">
        <v>3525</v>
      </c>
      <c r="ER169" s="190" t="s">
        <v>3526</v>
      </c>
      <c r="ES169" s="190"/>
      <c r="ET169" s="190" t="s">
        <v>3546</v>
      </c>
      <c r="EU169" s="190"/>
      <c r="EV169" s="190" t="s">
        <v>3359</v>
      </c>
      <c r="EW169" s="197"/>
      <c r="EX169" s="190"/>
      <c r="EY169" s="198">
        <v>0</v>
      </c>
      <c r="EZ169" s="198">
        <v>1</v>
      </c>
      <c r="FA169" s="199" t="s">
        <v>3547</v>
      </c>
    </row>
    <row r="170" spans="1:157" s="113" customFormat="1" ht="28.8" hidden="1" outlineLevel="4" x14ac:dyDescent="0.3">
      <c r="A170" s="60"/>
      <c r="B170" s="116" t="s">
        <v>263</v>
      </c>
      <c r="C170" s="60"/>
      <c r="D170" s="60"/>
      <c r="E170" s="60"/>
      <c r="F170" s="60"/>
      <c r="G170" s="60"/>
      <c r="H170" s="60">
        <f t="shared" si="8"/>
        <v>1</v>
      </c>
      <c r="I170" s="73"/>
      <c r="J170" s="73"/>
      <c r="K170" s="73"/>
      <c r="L170" s="73"/>
      <c r="M170" s="73"/>
      <c r="N170" s="73"/>
      <c r="O170" s="74"/>
      <c r="P170" s="75"/>
      <c r="Q170" s="144"/>
      <c r="R170" s="144"/>
      <c r="S170" s="153"/>
      <c r="T170" s="144"/>
      <c r="U170" s="144"/>
      <c r="V170" s="144"/>
      <c r="W170" s="144"/>
      <c r="X170" s="144"/>
      <c r="Y170" s="144"/>
      <c r="Z170" s="144"/>
      <c r="AA170" s="144"/>
      <c r="AB170" s="144"/>
      <c r="AC170" s="144"/>
      <c r="AD170" s="144"/>
      <c r="AE170" s="144"/>
      <c r="AF170" s="144"/>
      <c r="AG170" s="144"/>
      <c r="AH170" s="144"/>
      <c r="AI170" s="144"/>
      <c r="AJ170" s="144"/>
      <c r="AK170" s="144"/>
      <c r="AL170" s="144"/>
      <c r="AM170" s="144"/>
      <c r="AN170" s="144"/>
      <c r="AO170" s="144"/>
      <c r="AP170" s="144"/>
      <c r="AQ170" s="144"/>
      <c r="AR170" s="144"/>
      <c r="AS170" s="144"/>
      <c r="AT170" s="144"/>
      <c r="AU170" s="144"/>
      <c r="AV170" s="144"/>
      <c r="AW170" s="144"/>
      <c r="AX170" s="144"/>
      <c r="AY170" s="144"/>
      <c r="AZ170" s="144"/>
      <c r="BA170" s="144"/>
      <c r="BB170" s="144"/>
      <c r="BC170" s="144"/>
      <c r="BD170" s="144"/>
      <c r="BE170" s="144"/>
      <c r="BF170" s="144"/>
      <c r="BG170" s="144"/>
      <c r="BH170" s="144"/>
      <c r="BI170" s="144"/>
      <c r="BJ170" s="144"/>
      <c r="BK170" s="144"/>
      <c r="BL170" s="144"/>
      <c r="BM170" s="144"/>
      <c r="BN170" s="144"/>
      <c r="BO170" s="144"/>
      <c r="BP170" s="144"/>
      <c r="BQ170" s="144"/>
      <c r="BR170" s="144"/>
      <c r="BS170" s="144"/>
      <c r="BT170" s="144"/>
      <c r="BU170" s="144"/>
      <c r="BV170" s="75"/>
      <c r="BW170" s="144"/>
      <c r="BX170" s="146"/>
      <c r="BY170" s="75"/>
      <c r="BZ170" s="75"/>
      <c r="CA170" s="75"/>
      <c r="CB170" s="75"/>
      <c r="CC170" s="144"/>
      <c r="CD170" s="75"/>
      <c r="CE170" s="144"/>
      <c r="CF170" s="75"/>
      <c r="CG170" s="144"/>
      <c r="CH170" s="75"/>
      <c r="CI170" s="75"/>
      <c r="CJ170" s="75"/>
      <c r="CK170" s="75"/>
      <c r="CL170" s="75"/>
      <c r="CM170" s="75"/>
      <c r="CN170" s="75"/>
      <c r="CO170" s="75"/>
      <c r="CP170" s="75"/>
      <c r="CQ170" s="75"/>
      <c r="CR170" s="75"/>
      <c r="CS170" s="75"/>
      <c r="CT170" s="75"/>
      <c r="CU170" s="75"/>
      <c r="CV170" s="75"/>
      <c r="CW170" s="75"/>
      <c r="CX170" s="75"/>
      <c r="CY170" s="75"/>
      <c r="CZ170" s="75"/>
      <c r="DA170" s="75"/>
      <c r="DB170" s="75"/>
      <c r="DC170" s="75"/>
      <c r="DD170" s="75"/>
      <c r="DE170" s="75"/>
      <c r="DF170" s="75"/>
      <c r="DG170" s="75"/>
      <c r="DH170" s="75"/>
      <c r="DI170" s="75"/>
      <c r="DJ170" s="75"/>
      <c r="DK170" s="75"/>
      <c r="DL170" s="75"/>
      <c r="DM170" s="75"/>
      <c r="DN170" s="75"/>
      <c r="DO170" s="75"/>
      <c r="DP170" s="75"/>
      <c r="DQ170" s="75"/>
      <c r="DR170" s="75"/>
      <c r="DS170" s="75"/>
      <c r="DT170" s="75"/>
      <c r="DU170" s="75"/>
      <c r="DV170" s="75"/>
      <c r="DW170" s="75"/>
      <c r="DX170" s="75"/>
      <c r="DY170" s="75"/>
      <c r="DZ170" s="75"/>
      <c r="EA170" s="75"/>
      <c r="EB170" s="75"/>
      <c r="EC170" s="75"/>
      <c r="ED170" s="75"/>
      <c r="EE170" s="75"/>
      <c r="EF170" s="75"/>
      <c r="EG170" s="75"/>
      <c r="EH170" s="75"/>
      <c r="EI170" s="75"/>
    </row>
    <row r="171" spans="1:157" s="113" customFormat="1" ht="28.8" hidden="1" outlineLevel="4" x14ac:dyDescent="0.3">
      <c r="A171" s="60"/>
      <c r="B171" s="116" t="s">
        <v>264</v>
      </c>
      <c r="C171" s="60"/>
      <c r="D171" s="60"/>
      <c r="E171" s="60"/>
      <c r="F171" s="60"/>
      <c r="G171" s="60"/>
      <c r="H171" s="60">
        <f t="shared" si="8"/>
        <v>1</v>
      </c>
      <c r="I171" s="73"/>
      <c r="J171" s="73"/>
      <c r="K171" s="73"/>
      <c r="L171" s="73"/>
      <c r="M171" s="73"/>
      <c r="N171" s="73"/>
      <c r="O171" s="75"/>
      <c r="P171" s="75"/>
      <c r="Q171" s="144"/>
      <c r="R171" s="144"/>
      <c r="S171" s="145"/>
      <c r="T171" s="144"/>
      <c r="U171" s="144"/>
      <c r="V171" s="144"/>
      <c r="W171" s="144"/>
      <c r="X171" s="144"/>
      <c r="Y171" s="144"/>
      <c r="Z171" s="144"/>
      <c r="AA171" s="144"/>
      <c r="AB171" s="144"/>
      <c r="AC171" s="144"/>
      <c r="AD171" s="144"/>
      <c r="AE171" s="144"/>
      <c r="AF171" s="144"/>
      <c r="AG171" s="144"/>
      <c r="AH171" s="144"/>
      <c r="AI171" s="144"/>
      <c r="AJ171" s="144"/>
      <c r="AK171" s="144"/>
      <c r="AL171" s="144"/>
      <c r="AM171" s="144"/>
      <c r="AN171" s="144"/>
      <c r="AO171" s="144"/>
      <c r="AP171" s="144"/>
      <c r="AQ171" s="144"/>
      <c r="AR171" s="144"/>
      <c r="AS171" s="144"/>
      <c r="AT171" s="144"/>
      <c r="AU171" s="144"/>
      <c r="AV171" s="144"/>
      <c r="AW171" s="144"/>
      <c r="AX171" s="144"/>
      <c r="AY171" s="144"/>
      <c r="AZ171" s="144"/>
      <c r="BA171" s="144"/>
      <c r="BB171" s="144"/>
      <c r="BC171" s="144"/>
      <c r="BD171" s="144"/>
      <c r="BE171" s="144"/>
      <c r="BF171" s="144"/>
      <c r="BG171" s="144"/>
      <c r="BH171" s="144"/>
      <c r="BI171" s="144"/>
      <c r="BJ171" s="144"/>
      <c r="BK171" s="144"/>
      <c r="BL171" s="144"/>
      <c r="BM171" s="144"/>
      <c r="BN171" s="144"/>
      <c r="BO171" s="144"/>
      <c r="BP171" s="144"/>
      <c r="BQ171" s="144"/>
      <c r="BR171" s="144"/>
      <c r="BS171" s="144"/>
      <c r="BT171" s="144"/>
      <c r="BU171" s="144"/>
      <c r="BV171" s="75"/>
      <c r="BW171" s="144"/>
      <c r="BX171" s="146"/>
      <c r="BY171" s="75"/>
      <c r="BZ171" s="75"/>
      <c r="CA171" s="73"/>
      <c r="CB171" s="75"/>
      <c r="CC171" s="144"/>
      <c r="CD171" s="75"/>
      <c r="CE171" s="144"/>
      <c r="CF171" s="75"/>
      <c r="CG171" s="144"/>
      <c r="CH171" s="75"/>
      <c r="CI171" s="75"/>
      <c r="CJ171" s="75"/>
      <c r="CK171" s="75"/>
      <c r="CL171" s="75"/>
      <c r="CM171" s="75"/>
      <c r="CN171" s="75"/>
      <c r="CO171" s="75"/>
      <c r="CP171" s="75"/>
      <c r="CQ171" s="75"/>
      <c r="CR171" s="75"/>
      <c r="CS171" s="75"/>
      <c r="CT171" s="75"/>
      <c r="CU171" s="75"/>
      <c r="CV171" s="75"/>
      <c r="CW171" s="75"/>
      <c r="CX171" s="75"/>
      <c r="CY171" s="75"/>
      <c r="CZ171" s="75"/>
      <c r="DA171" s="75"/>
      <c r="DB171" s="75"/>
      <c r="DC171" s="75"/>
      <c r="DD171" s="75"/>
      <c r="DE171" s="75"/>
      <c r="DF171" s="75"/>
      <c r="DG171" s="75"/>
      <c r="DH171" s="75"/>
      <c r="DI171" s="75"/>
      <c r="DJ171" s="75"/>
      <c r="DK171" s="75"/>
      <c r="DL171" s="75"/>
      <c r="DM171" s="75"/>
      <c r="DN171" s="75"/>
      <c r="DO171" s="75"/>
      <c r="DP171" s="75"/>
      <c r="DQ171" s="75"/>
      <c r="DR171" s="75"/>
      <c r="DS171" s="75"/>
      <c r="DT171" s="75"/>
      <c r="DU171" s="75"/>
      <c r="DV171" s="75"/>
      <c r="DW171" s="75"/>
      <c r="DX171" s="75"/>
      <c r="DY171" s="75"/>
      <c r="DZ171" s="75"/>
      <c r="EA171" s="75"/>
      <c r="EB171" s="75"/>
      <c r="EC171" s="75"/>
      <c r="ED171" s="75"/>
      <c r="EE171" s="75"/>
      <c r="EF171" s="75"/>
      <c r="EG171" s="75"/>
      <c r="EH171" s="75"/>
      <c r="EI171" s="75"/>
    </row>
    <row r="172" spans="1:157" s="113" customFormat="1" ht="28.8" hidden="1" outlineLevel="4" x14ac:dyDescent="0.3">
      <c r="A172" s="60"/>
      <c r="B172" s="116" t="s">
        <v>265</v>
      </c>
      <c r="C172" s="60"/>
      <c r="D172" s="60"/>
      <c r="E172" s="60"/>
      <c r="F172" s="60"/>
      <c r="G172" s="60"/>
      <c r="H172" s="60">
        <f t="shared" si="8"/>
        <v>1</v>
      </c>
      <c r="I172" s="73"/>
      <c r="J172" s="73"/>
      <c r="K172" s="73"/>
      <c r="L172" s="73"/>
      <c r="M172" s="73"/>
      <c r="N172" s="73"/>
      <c r="O172" s="75"/>
      <c r="P172" s="75"/>
      <c r="Q172" s="144"/>
      <c r="R172" s="144"/>
      <c r="S172" s="145"/>
      <c r="T172" s="144"/>
      <c r="U172" s="144"/>
      <c r="V172" s="144"/>
      <c r="W172" s="144"/>
      <c r="X172" s="144"/>
      <c r="Y172" s="144"/>
      <c r="Z172" s="144"/>
      <c r="AA172" s="144"/>
      <c r="AB172" s="144"/>
      <c r="AC172" s="144"/>
      <c r="AD172" s="144"/>
      <c r="AE172" s="144"/>
      <c r="AF172" s="144"/>
      <c r="AG172" s="144"/>
      <c r="AH172" s="144"/>
      <c r="AI172" s="144"/>
      <c r="AJ172" s="144"/>
      <c r="AK172" s="144"/>
      <c r="AL172" s="144"/>
      <c r="AM172" s="144"/>
      <c r="AN172" s="144"/>
      <c r="AO172" s="144"/>
      <c r="AP172" s="144"/>
      <c r="AQ172" s="144"/>
      <c r="AR172" s="144"/>
      <c r="AS172" s="144"/>
      <c r="AT172" s="144"/>
      <c r="AU172" s="144"/>
      <c r="AV172" s="144"/>
      <c r="AW172" s="144"/>
      <c r="AX172" s="144"/>
      <c r="AY172" s="144"/>
      <c r="AZ172" s="144"/>
      <c r="BA172" s="144"/>
      <c r="BB172" s="144"/>
      <c r="BC172" s="144"/>
      <c r="BD172" s="144"/>
      <c r="BE172" s="144"/>
      <c r="BF172" s="144"/>
      <c r="BG172" s="144"/>
      <c r="BH172" s="144"/>
      <c r="BI172" s="144"/>
      <c r="BJ172" s="144"/>
      <c r="BK172" s="144"/>
      <c r="BL172" s="144"/>
      <c r="BM172" s="144"/>
      <c r="BN172" s="144"/>
      <c r="BO172" s="144"/>
      <c r="BP172" s="144"/>
      <c r="BQ172" s="144"/>
      <c r="BR172" s="144"/>
      <c r="BS172" s="144"/>
      <c r="BT172" s="144"/>
      <c r="BU172" s="144"/>
      <c r="BV172" s="75"/>
      <c r="BW172" s="144"/>
      <c r="BX172" s="146"/>
      <c r="BY172" s="75"/>
      <c r="BZ172" s="75"/>
      <c r="CA172" s="73"/>
      <c r="CB172" s="75"/>
      <c r="CC172" s="144"/>
      <c r="CD172" s="75"/>
      <c r="CE172" s="144"/>
      <c r="CF172" s="75"/>
      <c r="CG172" s="144"/>
      <c r="CH172" s="75"/>
      <c r="CI172" s="75"/>
      <c r="CJ172" s="75"/>
      <c r="CK172" s="75"/>
      <c r="CL172" s="75"/>
      <c r="CM172" s="75"/>
      <c r="CN172" s="75"/>
      <c r="CO172" s="75"/>
      <c r="CP172" s="75"/>
      <c r="CQ172" s="75"/>
      <c r="CR172" s="75"/>
      <c r="CS172" s="75"/>
      <c r="CT172" s="75"/>
      <c r="CU172" s="75"/>
      <c r="CV172" s="75"/>
      <c r="CW172" s="75"/>
      <c r="CX172" s="75"/>
      <c r="CY172" s="75"/>
      <c r="CZ172" s="75"/>
      <c r="DA172" s="75"/>
      <c r="DB172" s="75"/>
      <c r="DC172" s="75"/>
      <c r="DD172" s="75"/>
      <c r="DE172" s="75"/>
      <c r="DF172" s="75"/>
      <c r="DG172" s="75"/>
      <c r="DH172" s="75"/>
      <c r="DI172" s="75"/>
      <c r="DJ172" s="75"/>
      <c r="DK172" s="75"/>
      <c r="DL172" s="75"/>
      <c r="DM172" s="75"/>
      <c r="DN172" s="75"/>
      <c r="DO172" s="75"/>
      <c r="DP172" s="75"/>
      <c r="DQ172" s="75"/>
      <c r="DR172" s="75"/>
      <c r="DS172" s="75"/>
      <c r="DT172" s="75"/>
      <c r="DU172" s="75"/>
      <c r="DV172" s="75"/>
      <c r="DW172" s="75"/>
      <c r="DX172" s="75"/>
      <c r="DY172" s="75"/>
      <c r="DZ172" s="75"/>
      <c r="EA172" s="75"/>
      <c r="EB172" s="75"/>
      <c r="EC172" s="75"/>
      <c r="ED172" s="75"/>
      <c r="EE172" s="75"/>
      <c r="EF172" s="75"/>
      <c r="EG172" s="75"/>
      <c r="EH172" s="75"/>
      <c r="EI172" s="75"/>
    </row>
    <row r="173" spans="1:157" s="113" customFormat="1" ht="28.8" hidden="1" outlineLevel="4" x14ac:dyDescent="0.3">
      <c r="A173" s="60"/>
      <c r="B173" s="116" t="s">
        <v>266</v>
      </c>
      <c r="C173" s="60"/>
      <c r="D173" s="60"/>
      <c r="E173" s="60"/>
      <c r="F173" s="60"/>
      <c r="G173" s="60"/>
      <c r="H173" s="60">
        <f t="shared" si="8"/>
        <v>1</v>
      </c>
      <c r="I173" s="73"/>
      <c r="J173" s="73"/>
      <c r="K173" s="73"/>
      <c r="L173" s="73"/>
      <c r="M173" s="73"/>
      <c r="N173" s="73"/>
      <c r="O173" s="75"/>
      <c r="P173" s="75"/>
      <c r="Q173" s="144"/>
      <c r="R173" s="144"/>
      <c r="S173" s="145"/>
      <c r="T173" s="144"/>
      <c r="U173" s="144"/>
      <c r="V173" s="144"/>
      <c r="W173" s="144"/>
      <c r="X173" s="144"/>
      <c r="Y173" s="144"/>
      <c r="Z173" s="144"/>
      <c r="AA173" s="144"/>
      <c r="AB173" s="144"/>
      <c r="AC173" s="144"/>
      <c r="AD173" s="144"/>
      <c r="AE173" s="144"/>
      <c r="AF173" s="144"/>
      <c r="AG173" s="144"/>
      <c r="AH173" s="144"/>
      <c r="AI173" s="144"/>
      <c r="AJ173" s="144"/>
      <c r="AK173" s="144"/>
      <c r="AL173" s="144"/>
      <c r="AM173" s="144"/>
      <c r="AN173" s="144"/>
      <c r="AO173" s="144"/>
      <c r="AP173" s="144"/>
      <c r="AQ173" s="144"/>
      <c r="AR173" s="144"/>
      <c r="AS173" s="144"/>
      <c r="AT173" s="144"/>
      <c r="AU173" s="144"/>
      <c r="AV173" s="144"/>
      <c r="AW173" s="144"/>
      <c r="AX173" s="144"/>
      <c r="AY173" s="144"/>
      <c r="AZ173" s="144"/>
      <c r="BA173" s="144"/>
      <c r="BB173" s="144"/>
      <c r="BC173" s="144"/>
      <c r="BD173" s="144"/>
      <c r="BE173" s="144"/>
      <c r="BF173" s="144"/>
      <c r="BG173" s="144"/>
      <c r="BH173" s="144"/>
      <c r="BI173" s="144"/>
      <c r="BJ173" s="144"/>
      <c r="BK173" s="144"/>
      <c r="BL173" s="144"/>
      <c r="BM173" s="144"/>
      <c r="BN173" s="144"/>
      <c r="BO173" s="144"/>
      <c r="BP173" s="144"/>
      <c r="BQ173" s="144"/>
      <c r="BR173" s="144"/>
      <c r="BS173" s="144"/>
      <c r="BT173" s="144"/>
      <c r="BU173" s="144"/>
      <c r="BV173" s="75"/>
      <c r="BW173" s="144"/>
      <c r="BX173" s="146"/>
      <c r="BY173" s="75"/>
      <c r="BZ173" s="75"/>
      <c r="CA173" s="73"/>
      <c r="CB173" s="75"/>
      <c r="CC173" s="144"/>
      <c r="CD173" s="75"/>
      <c r="CE173" s="144"/>
      <c r="CF173" s="75"/>
      <c r="CG173" s="144"/>
      <c r="CH173" s="75"/>
      <c r="CI173" s="75"/>
      <c r="CJ173" s="75"/>
      <c r="CK173" s="75"/>
      <c r="CL173" s="75"/>
      <c r="CM173" s="75"/>
      <c r="CN173" s="75"/>
      <c r="CO173" s="75"/>
      <c r="CP173" s="75"/>
      <c r="CQ173" s="75"/>
      <c r="CR173" s="75"/>
      <c r="CS173" s="75"/>
      <c r="CT173" s="75"/>
      <c r="CU173" s="75"/>
      <c r="CV173" s="75"/>
      <c r="CW173" s="75"/>
      <c r="CX173" s="75"/>
      <c r="CY173" s="75"/>
      <c r="CZ173" s="75"/>
      <c r="DA173" s="75"/>
      <c r="DB173" s="75"/>
      <c r="DC173" s="75"/>
      <c r="DD173" s="75"/>
      <c r="DE173" s="75"/>
      <c r="DF173" s="75"/>
      <c r="DG173" s="75"/>
      <c r="DH173" s="75"/>
      <c r="DI173" s="75"/>
      <c r="DJ173" s="75"/>
      <c r="DK173" s="75"/>
      <c r="DL173" s="75"/>
      <c r="DM173" s="75"/>
      <c r="DN173" s="75"/>
      <c r="DO173" s="75"/>
      <c r="DP173" s="75"/>
      <c r="DQ173" s="75"/>
      <c r="DR173" s="75"/>
      <c r="DS173" s="75"/>
      <c r="DT173" s="75"/>
      <c r="DU173" s="75"/>
      <c r="DV173" s="75"/>
      <c r="DW173" s="75"/>
      <c r="DX173" s="75"/>
      <c r="DY173" s="75"/>
      <c r="DZ173" s="75"/>
      <c r="EA173" s="75"/>
      <c r="EB173" s="75"/>
      <c r="EC173" s="75"/>
      <c r="ED173" s="75"/>
      <c r="EE173" s="75"/>
      <c r="EF173" s="75"/>
      <c r="EG173" s="75"/>
      <c r="EH173" s="75"/>
      <c r="EI173" s="75"/>
    </row>
    <row r="174" spans="1:157" s="113" customFormat="1" ht="28.8" hidden="1" outlineLevel="4" x14ac:dyDescent="0.3">
      <c r="A174" s="60"/>
      <c r="B174" s="116" t="s">
        <v>267</v>
      </c>
      <c r="C174" s="60"/>
      <c r="D174" s="60"/>
      <c r="E174" s="60"/>
      <c r="F174" s="60"/>
      <c r="G174" s="60"/>
      <c r="H174" s="60">
        <f t="shared" si="8"/>
        <v>1</v>
      </c>
      <c r="I174" s="73"/>
      <c r="J174" s="73"/>
      <c r="K174" s="73"/>
      <c r="L174" s="73"/>
      <c r="M174" s="73"/>
      <c r="N174" s="73"/>
      <c r="O174" s="75"/>
      <c r="P174" s="75"/>
      <c r="Q174" s="144"/>
      <c r="R174" s="144"/>
      <c r="S174" s="145"/>
      <c r="T174" s="144"/>
      <c r="U174" s="144"/>
      <c r="V174" s="144"/>
      <c r="W174" s="144"/>
      <c r="X174" s="144"/>
      <c r="Y174" s="144"/>
      <c r="Z174" s="144"/>
      <c r="AA174" s="144"/>
      <c r="AB174" s="144"/>
      <c r="AC174" s="144"/>
      <c r="AD174" s="144"/>
      <c r="AE174" s="144"/>
      <c r="AF174" s="144"/>
      <c r="AG174" s="144"/>
      <c r="AH174" s="144"/>
      <c r="AI174" s="144"/>
      <c r="AJ174" s="144"/>
      <c r="AK174" s="144"/>
      <c r="AL174" s="144"/>
      <c r="AM174" s="144"/>
      <c r="AN174" s="144"/>
      <c r="AO174" s="144"/>
      <c r="AP174" s="144"/>
      <c r="AQ174" s="144"/>
      <c r="AR174" s="144"/>
      <c r="AS174" s="144"/>
      <c r="AT174" s="144"/>
      <c r="AU174" s="144"/>
      <c r="AV174" s="144"/>
      <c r="AW174" s="144"/>
      <c r="AX174" s="144"/>
      <c r="AY174" s="144"/>
      <c r="AZ174" s="144"/>
      <c r="BA174" s="144"/>
      <c r="BB174" s="144"/>
      <c r="BC174" s="144"/>
      <c r="BD174" s="144"/>
      <c r="BE174" s="144"/>
      <c r="BF174" s="144"/>
      <c r="BG174" s="144"/>
      <c r="BH174" s="144"/>
      <c r="BI174" s="144"/>
      <c r="BJ174" s="144"/>
      <c r="BK174" s="144"/>
      <c r="BL174" s="144"/>
      <c r="BM174" s="144"/>
      <c r="BN174" s="144"/>
      <c r="BO174" s="144"/>
      <c r="BP174" s="144"/>
      <c r="BQ174" s="144"/>
      <c r="BR174" s="144"/>
      <c r="BS174" s="144"/>
      <c r="BT174" s="144"/>
      <c r="BU174" s="144"/>
      <c r="BV174" s="75"/>
      <c r="BW174" s="144"/>
      <c r="BX174" s="146"/>
      <c r="BY174" s="75"/>
      <c r="BZ174" s="75"/>
      <c r="CA174" s="73"/>
      <c r="CB174" s="75"/>
      <c r="CC174" s="144"/>
      <c r="CD174" s="75"/>
      <c r="CE174" s="144"/>
      <c r="CF174" s="75"/>
      <c r="CG174" s="144"/>
      <c r="CH174" s="75"/>
      <c r="CI174" s="75"/>
      <c r="CJ174" s="75"/>
      <c r="CK174" s="75"/>
      <c r="CL174" s="75"/>
      <c r="CM174" s="75"/>
      <c r="CN174" s="75"/>
      <c r="CO174" s="75"/>
      <c r="CP174" s="75"/>
      <c r="CQ174" s="75"/>
      <c r="CR174" s="75"/>
      <c r="CS174" s="75"/>
      <c r="CT174" s="75"/>
      <c r="CU174" s="75"/>
      <c r="CV174" s="75"/>
      <c r="CW174" s="75"/>
      <c r="CX174" s="75"/>
      <c r="CY174" s="75"/>
      <c r="CZ174" s="75"/>
      <c r="DA174" s="75"/>
      <c r="DB174" s="75"/>
      <c r="DC174" s="75"/>
      <c r="DD174" s="75"/>
      <c r="DE174" s="75"/>
      <c r="DF174" s="75"/>
      <c r="DG174" s="75"/>
      <c r="DH174" s="75"/>
      <c r="DI174" s="75"/>
      <c r="DJ174" s="75"/>
      <c r="DK174" s="75"/>
      <c r="DL174" s="75"/>
      <c r="DM174" s="75"/>
      <c r="DN174" s="75"/>
      <c r="DO174" s="75"/>
      <c r="DP174" s="75"/>
      <c r="DQ174" s="75"/>
      <c r="DR174" s="75"/>
      <c r="DS174" s="75"/>
      <c r="DT174" s="75"/>
      <c r="DU174" s="75"/>
      <c r="DV174" s="75"/>
      <c r="DW174" s="75"/>
      <c r="DX174" s="75"/>
      <c r="DY174" s="75"/>
      <c r="DZ174" s="75"/>
      <c r="EA174" s="75"/>
      <c r="EB174" s="75"/>
      <c r="EC174" s="75"/>
      <c r="ED174" s="75"/>
      <c r="EE174" s="75"/>
      <c r="EF174" s="75"/>
      <c r="EG174" s="75"/>
      <c r="EH174" s="75"/>
      <c r="EI174" s="75"/>
    </row>
    <row r="175" spans="1:157" s="113" customFormat="1" ht="28.8" hidden="1" outlineLevel="4" x14ac:dyDescent="0.3">
      <c r="A175" s="60"/>
      <c r="B175" s="116" t="s">
        <v>268</v>
      </c>
      <c r="C175" s="60"/>
      <c r="D175" s="60"/>
      <c r="E175" s="60"/>
      <c r="F175" s="60"/>
      <c r="G175" s="60"/>
      <c r="H175" s="60">
        <f t="shared" si="8"/>
        <v>1</v>
      </c>
      <c r="I175" s="73"/>
      <c r="J175" s="73"/>
      <c r="K175" s="73"/>
      <c r="L175" s="73"/>
      <c r="M175" s="73"/>
      <c r="N175" s="73"/>
      <c r="O175" s="75"/>
      <c r="P175" s="75"/>
      <c r="Q175" s="144"/>
      <c r="R175" s="144"/>
      <c r="S175" s="145"/>
      <c r="T175" s="144"/>
      <c r="U175" s="144"/>
      <c r="V175" s="144"/>
      <c r="W175" s="144"/>
      <c r="X175" s="144"/>
      <c r="Y175" s="144"/>
      <c r="Z175" s="144"/>
      <c r="AA175" s="144"/>
      <c r="AB175" s="144"/>
      <c r="AC175" s="144"/>
      <c r="AD175" s="144"/>
      <c r="AE175" s="144"/>
      <c r="AF175" s="144"/>
      <c r="AG175" s="144"/>
      <c r="AH175" s="144"/>
      <c r="AI175" s="144"/>
      <c r="AJ175" s="144"/>
      <c r="AK175" s="144"/>
      <c r="AL175" s="144"/>
      <c r="AM175" s="144"/>
      <c r="AN175" s="144"/>
      <c r="AO175" s="144"/>
      <c r="AP175" s="144"/>
      <c r="AQ175" s="144"/>
      <c r="AR175" s="144"/>
      <c r="AS175" s="144"/>
      <c r="AT175" s="144"/>
      <c r="AU175" s="144"/>
      <c r="AV175" s="144"/>
      <c r="AW175" s="144"/>
      <c r="AX175" s="144"/>
      <c r="AY175" s="144"/>
      <c r="AZ175" s="144"/>
      <c r="BA175" s="144"/>
      <c r="BB175" s="144"/>
      <c r="BC175" s="144"/>
      <c r="BD175" s="144"/>
      <c r="BE175" s="144"/>
      <c r="BF175" s="144"/>
      <c r="BG175" s="144"/>
      <c r="BH175" s="144"/>
      <c r="BI175" s="144"/>
      <c r="BJ175" s="144"/>
      <c r="BK175" s="144"/>
      <c r="BL175" s="144"/>
      <c r="BM175" s="144"/>
      <c r="BN175" s="144"/>
      <c r="BO175" s="144"/>
      <c r="BP175" s="144"/>
      <c r="BQ175" s="144"/>
      <c r="BR175" s="144"/>
      <c r="BS175" s="144"/>
      <c r="BT175" s="144"/>
      <c r="BU175" s="144"/>
      <c r="BV175" s="75"/>
      <c r="BW175" s="144"/>
      <c r="BX175" s="146"/>
      <c r="BY175" s="75"/>
      <c r="BZ175" s="75"/>
      <c r="CA175" s="75"/>
      <c r="CB175" s="75"/>
      <c r="CC175" s="144"/>
      <c r="CD175" s="75"/>
      <c r="CE175" s="144"/>
      <c r="CF175" s="75"/>
      <c r="CG175" s="144"/>
      <c r="CH175" s="75"/>
      <c r="CI175" s="75"/>
      <c r="CJ175" s="75"/>
      <c r="CK175" s="75"/>
      <c r="CL175" s="75"/>
      <c r="CM175" s="75"/>
      <c r="CN175" s="75"/>
      <c r="CO175" s="75"/>
      <c r="CP175" s="75"/>
      <c r="CQ175" s="75"/>
      <c r="CR175" s="75"/>
      <c r="CS175" s="75"/>
      <c r="CT175" s="75"/>
      <c r="CU175" s="75"/>
      <c r="CV175" s="75"/>
      <c r="CW175" s="75"/>
      <c r="CX175" s="75"/>
      <c r="CY175" s="75"/>
      <c r="CZ175" s="75"/>
      <c r="DA175" s="75"/>
      <c r="DB175" s="75"/>
      <c r="DC175" s="75"/>
      <c r="DD175" s="75"/>
      <c r="DE175" s="75"/>
      <c r="DF175" s="75"/>
      <c r="DG175" s="75"/>
      <c r="DH175" s="75"/>
      <c r="DI175" s="75"/>
      <c r="DJ175" s="75"/>
      <c r="DK175" s="75"/>
      <c r="DL175" s="75"/>
      <c r="DM175" s="75"/>
      <c r="DN175" s="75"/>
      <c r="DO175" s="75"/>
      <c r="DP175" s="75"/>
      <c r="DQ175" s="75"/>
      <c r="DR175" s="75"/>
      <c r="DS175" s="75"/>
      <c r="DT175" s="75"/>
      <c r="DU175" s="75"/>
      <c r="DV175" s="75"/>
      <c r="DW175" s="75"/>
      <c r="DX175" s="75"/>
      <c r="DY175" s="75"/>
      <c r="DZ175" s="75"/>
      <c r="EA175" s="75"/>
      <c r="EB175" s="75"/>
      <c r="EC175" s="75"/>
      <c r="ED175" s="75"/>
      <c r="EE175" s="75"/>
      <c r="EF175" s="75"/>
      <c r="EG175" s="75"/>
      <c r="EH175" s="75"/>
      <c r="EI175" s="75"/>
    </row>
    <row r="176" spans="1:157" s="113" customFormat="1" ht="28.8" hidden="1" outlineLevel="4" x14ac:dyDescent="0.3">
      <c r="A176" s="60"/>
      <c r="B176" s="116" t="s">
        <v>269</v>
      </c>
      <c r="C176" s="60"/>
      <c r="D176" s="60"/>
      <c r="E176" s="60"/>
      <c r="F176" s="60"/>
      <c r="G176" s="60"/>
      <c r="H176" s="60">
        <f t="shared" si="8"/>
        <v>1</v>
      </c>
      <c r="I176" s="73"/>
      <c r="J176" s="73"/>
      <c r="K176" s="73"/>
      <c r="L176" s="73"/>
      <c r="M176" s="73"/>
      <c r="N176" s="73"/>
      <c r="O176" s="76"/>
      <c r="P176" s="75"/>
      <c r="Q176" s="144"/>
      <c r="R176" s="144"/>
      <c r="S176" s="145"/>
      <c r="T176" s="144"/>
      <c r="U176" s="144"/>
      <c r="V176" s="144"/>
      <c r="W176" s="144"/>
      <c r="X176" s="144"/>
      <c r="Y176" s="144"/>
      <c r="Z176" s="144"/>
      <c r="AA176" s="144"/>
      <c r="AB176" s="144"/>
      <c r="AC176" s="144"/>
      <c r="AD176" s="144"/>
      <c r="AE176" s="144"/>
      <c r="AF176" s="144"/>
      <c r="AG176" s="144"/>
      <c r="AH176" s="144"/>
      <c r="AI176" s="144"/>
      <c r="AJ176" s="144"/>
      <c r="AK176" s="144"/>
      <c r="AL176" s="144"/>
      <c r="AM176" s="144"/>
      <c r="AN176" s="144"/>
      <c r="AO176" s="144"/>
      <c r="AP176" s="144"/>
      <c r="AQ176" s="144"/>
      <c r="AR176" s="144"/>
      <c r="AS176" s="144"/>
      <c r="AT176" s="144"/>
      <c r="AU176" s="144"/>
      <c r="AV176" s="144"/>
      <c r="AW176" s="144"/>
      <c r="AX176" s="144"/>
      <c r="AY176" s="144"/>
      <c r="AZ176" s="144"/>
      <c r="BA176" s="144"/>
      <c r="BB176" s="144"/>
      <c r="BC176" s="144"/>
      <c r="BD176" s="144"/>
      <c r="BE176" s="144"/>
      <c r="BF176" s="144"/>
      <c r="BG176" s="144"/>
      <c r="BH176" s="144"/>
      <c r="BI176" s="144"/>
      <c r="BJ176" s="144"/>
      <c r="BK176" s="144"/>
      <c r="BL176" s="144"/>
      <c r="BM176" s="144"/>
      <c r="BN176" s="144"/>
      <c r="BO176" s="144"/>
      <c r="BP176" s="144"/>
      <c r="BQ176" s="144"/>
      <c r="BR176" s="144"/>
      <c r="BS176" s="144"/>
      <c r="BT176" s="144"/>
      <c r="BU176" s="144"/>
      <c r="BV176" s="75"/>
      <c r="BW176" s="144"/>
      <c r="BX176" s="151"/>
      <c r="BY176" s="75"/>
      <c r="BZ176" s="75"/>
      <c r="CA176" s="75"/>
      <c r="CB176" s="75"/>
      <c r="CC176" s="144"/>
      <c r="CD176" s="75"/>
      <c r="CE176" s="144"/>
      <c r="CF176" s="75"/>
      <c r="CG176" s="144"/>
      <c r="CH176" s="79"/>
      <c r="CI176" s="79"/>
      <c r="CJ176" s="79"/>
      <c r="CK176" s="79"/>
      <c r="CL176" s="79"/>
      <c r="CM176" s="79"/>
      <c r="CN176" s="79"/>
      <c r="CO176" s="79"/>
      <c r="CP176" s="79"/>
      <c r="CQ176" s="79"/>
      <c r="CR176" s="79"/>
      <c r="CS176" s="79"/>
      <c r="CT176" s="79"/>
      <c r="CU176" s="79"/>
      <c r="CV176" s="79"/>
      <c r="CW176" s="79"/>
      <c r="CX176" s="79"/>
      <c r="CY176" s="79"/>
      <c r="CZ176" s="79"/>
      <c r="DA176" s="79"/>
      <c r="DB176" s="79"/>
      <c r="DC176" s="79"/>
      <c r="DD176" s="79"/>
      <c r="DE176" s="79"/>
      <c r="DF176" s="79"/>
      <c r="DG176" s="79"/>
      <c r="DH176" s="79"/>
      <c r="DI176" s="79"/>
      <c r="DJ176" s="79"/>
      <c r="DK176" s="79"/>
      <c r="DL176" s="79"/>
      <c r="DM176" s="79"/>
      <c r="DN176" s="79"/>
      <c r="DO176" s="79"/>
      <c r="DP176" s="79"/>
      <c r="DQ176" s="79"/>
      <c r="DR176" s="79"/>
      <c r="DS176" s="79"/>
      <c r="DT176" s="79"/>
      <c r="DU176" s="79"/>
      <c r="DV176" s="79"/>
      <c r="DW176" s="79"/>
      <c r="DX176" s="79"/>
      <c r="DY176" s="79"/>
      <c r="DZ176" s="79"/>
      <c r="EA176" s="79"/>
      <c r="EB176" s="79"/>
      <c r="EC176" s="79"/>
      <c r="ED176" s="79"/>
      <c r="EE176" s="79"/>
      <c r="EF176" s="79"/>
      <c r="EG176" s="79"/>
      <c r="EH176" s="79"/>
      <c r="EI176" s="79"/>
    </row>
    <row r="177" spans="1:139" s="113" customFormat="1" ht="28.8" hidden="1" outlineLevel="4" x14ac:dyDescent="0.3">
      <c r="A177" s="60"/>
      <c r="B177" s="116" t="s">
        <v>270</v>
      </c>
      <c r="C177" s="60"/>
      <c r="D177" s="60"/>
      <c r="E177" s="60"/>
      <c r="F177" s="60"/>
      <c r="G177" s="60"/>
      <c r="H177" s="60">
        <f t="shared" si="8"/>
        <v>1</v>
      </c>
      <c r="I177" s="73"/>
      <c r="J177" s="73"/>
      <c r="K177" s="73"/>
      <c r="L177" s="73"/>
      <c r="M177" s="73"/>
      <c r="N177" s="73"/>
      <c r="O177" s="76"/>
      <c r="P177" s="75"/>
      <c r="Q177" s="144"/>
      <c r="R177" s="144"/>
      <c r="S177" s="145"/>
      <c r="T177" s="144"/>
      <c r="U177" s="144"/>
      <c r="V177" s="144"/>
      <c r="W177" s="144"/>
      <c r="X177" s="144"/>
      <c r="Y177" s="144"/>
      <c r="Z177" s="144"/>
      <c r="AA177" s="144"/>
      <c r="AB177" s="144"/>
      <c r="AC177" s="144"/>
      <c r="AD177" s="144"/>
      <c r="AE177" s="144"/>
      <c r="AF177" s="144"/>
      <c r="AG177" s="144"/>
      <c r="AH177" s="144"/>
      <c r="AI177" s="144"/>
      <c r="AJ177" s="144"/>
      <c r="AK177" s="144"/>
      <c r="AL177" s="144"/>
      <c r="AM177" s="144"/>
      <c r="AN177" s="144"/>
      <c r="AO177" s="144"/>
      <c r="AP177" s="144"/>
      <c r="AQ177" s="144"/>
      <c r="AR177" s="144"/>
      <c r="AS177" s="144"/>
      <c r="AT177" s="144"/>
      <c r="AU177" s="144"/>
      <c r="AV177" s="144"/>
      <c r="AW177" s="144"/>
      <c r="AX177" s="144"/>
      <c r="AY177" s="144"/>
      <c r="AZ177" s="144"/>
      <c r="BA177" s="144"/>
      <c r="BB177" s="144"/>
      <c r="BC177" s="144"/>
      <c r="BD177" s="144"/>
      <c r="BE177" s="144"/>
      <c r="BF177" s="144"/>
      <c r="BG177" s="144"/>
      <c r="BH177" s="144"/>
      <c r="BI177" s="144"/>
      <c r="BJ177" s="144"/>
      <c r="BK177" s="144"/>
      <c r="BL177" s="144"/>
      <c r="BM177" s="144"/>
      <c r="BN177" s="144"/>
      <c r="BO177" s="144"/>
      <c r="BP177" s="144"/>
      <c r="BQ177" s="144"/>
      <c r="BR177" s="144"/>
      <c r="BS177" s="144"/>
      <c r="BT177" s="144"/>
      <c r="BU177" s="144"/>
      <c r="BV177" s="75"/>
      <c r="BW177" s="144"/>
      <c r="BX177" s="144"/>
      <c r="BY177" s="75"/>
      <c r="BZ177" s="75"/>
      <c r="CA177" s="75"/>
      <c r="CB177" s="75"/>
      <c r="CC177" s="144"/>
      <c r="CD177" s="75"/>
      <c r="CE177" s="144"/>
      <c r="CF177" s="75"/>
      <c r="CG177" s="144"/>
      <c r="CH177" s="79"/>
      <c r="CI177" s="79"/>
      <c r="CJ177" s="79"/>
      <c r="CK177" s="79"/>
      <c r="CL177" s="79"/>
      <c r="CM177" s="79"/>
      <c r="CN177" s="79"/>
      <c r="CO177" s="79"/>
      <c r="CP177" s="79"/>
      <c r="CQ177" s="79"/>
      <c r="CR177" s="79"/>
      <c r="CS177" s="79"/>
      <c r="CT177" s="79"/>
      <c r="CU177" s="79"/>
      <c r="CV177" s="79"/>
      <c r="CW177" s="79"/>
      <c r="CX177" s="79"/>
      <c r="CY177" s="79"/>
      <c r="CZ177" s="79"/>
      <c r="DA177" s="79"/>
      <c r="DB177" s="79"/>
      <c r="DC177" s="79"/>
      <c r="DD177" s="79"/>
      <c r="DE177" s="79"/>
      <c r="DF177" s="79"/>
      <c r="DG177" s="79"/>
      <c r="DH177" s="79"/>
      <c r="DI177" s="79"/>
      <c r="DJ177" s="79"/>
      <c r="DK177" s="79"/>
      <c r="DL177" s="79"/>
      <c r="DM177" s="79"/>
      <c r="DN177" s="79"/>
      <c r="DO177" s="79"/>
      <c r="DP177" s="79"/>
      <c r="DQ177" s="79"/>
      <c r="DR177" s="79"/>
      <c r="DS177" s="79"/>
      <c r="DT177" s="79"/>
      <c r="DU177" s="79"/>
      <c r="DV177" s="79"/>
      <c r="DW177" s="79"/>
      <c r="DX177" s="79"/>
      <c r="DY177" s="79"/>
      <c r="DZ177" s="79"/>
      <c r="EA177" s="79"/>
      <c r="EB177" s="79"/>
      <c r="EC177" s="79"/>
      <c r="ED177" s="79"/>
      <c r="EE177" s="79"/>
      <c r="EF177" s="79"/>
      <c r="EG177" s="79"/>
      <c r="EH177" s="79"/>
      <c r="EI177" s="79"/>
    </row>
    <row r="178" spans="1:139" s="113" customFormat="1" ht="28.8" hidden="1" outlineLevel="4" x14ac:dyDescent="0.3">
      <c r="A178" s="60"/>
      <c r="B178" s="116" t="s">
        <v>271</v>
      </c>
      <c r="C178" s="60"/>
      <c r="D178" s="60"/>
      <c r="E178" s="60"/>
      <c r="F178" s="60"/>
      <c r="G178" s="60"/>
      <c r="H178" s="60">
        <f t="shared" si="8"/>
        <v>1</v>
      </c>
      <c r="I178" s="73"/>
      <c r="J178" s="73"/>
      <c r="K178" s="73"/>
      <c r="L178" s="73"/>
      <c r="M178" s="73"/>
      <c r="N178" s="73"/>
      <c r="O178" s="75"/>
      <c r="P178" s="75"/>
      <c r="Q178" s="144"/>
      <c r="R178" s="144"/>
      <c r="S178" s="145"/>
      <c r="T178" s="144"/>
      <c r="U178" s="144"/>
      <c r="V178" s="144"/>
      <c r="W178" s="144"/>
      <c r="X178" s="144"/>
      <c r="Y178" s="144"/>
      <c r="Z178" s="144"/>
      <c r="AA178" s="144"/>
      <c r="AB178" s="144"/>
      <c r="AC178" s="144"/>
      <c r="AD178" s="144"/>
      <c r="AE178" s="144"/>
      <c r="AF178" s="144"/>
      <c r="AG178" s="144"/>
      <c r="AH178" s="144"/>
      <c r="AI178" s="144"/>
      <c r="AJ178" s="144"/>
      <c r="AK178" s="144"/>
      <c r="AL178" s="144"/>
      <c r="AM178" s="144"/>
      <c r="AN178" s="144"/>
      <c r="AO178" s="144"/>
      <c r="AP178" s="144"/>
      <c r="AQ178" s="144"/>
      <c r="AR178" s="144"/>
      <c r="AS178" s="144"/>
      <c r="AT178" s="144"/>
      <c r="AU178" s="144"/>
      <c r="AV178" s="144"/>
      <c r="AW178" s="144"/>
      <c r="AX178" s="144"/>
      <c r="AY178" s="144"/>
      <c r="AZ178" s="144"/>
      <c r="BA178" s="144"/>
      <c r="BB178" s="144"/>
      <c r="BC178" s="144"/>
      <c r="BD178" s="144"/>
      <c r="BE178" s="144"/>
      <c r="BF178" s="144"/>
      <c r="BG178" s="144"/>
      <c r="BH178" s="144"/>
      <c r="BI178" s="144"/>
      <c r="BJ178" s="144"/>
      <c r="BK178" s="144"/>
      <c r="BL178" s="144"/>
      <c r="BM178" s="144"/>
      <c r="BN178" s="144"/>
      <c r="BO178" s="144"/>
      <c r="BP178" s="144"/>
      <c r="BQ178" s="144"/>
      <c r="BR178" s="144"/>
      <c r="BS178" s="144"/>
      <c r="BT178" s="144"/>
      <c r="BU178" s="144"/>
      <c r="BV178" s="75"/>
      <c r="BW178" s="144"/>
      <c r="BX178" s="146"/>
      <c r="BY178" s="75"/>
      <c r="BZ178" s="75"/>
      <c r="CA178" s="75"/>
      <c r="CB178" s="75"/>
      <c r="CC178" s="144"/>
      <c r="CD178" s="75"/>
      <c r="CE178" s="144"/>
      <c r="CF178" s="75"/>
      <c r="CG178" s="144"/>
      <c r="CH178" s="79"/>
      <c r="CI178" s="79"/>
      <c r="CJ178" s="79"/>
      <c r="CK178" s="79"/>
      <c r="CL178" s="79"/>
      <c r="CM178" s="79"/>
      <c r="CN178" s="79"/>
      <c r="CO178" s="79"/>
      <c r="CP178" s="79"/>
      <c r="CQ178" s="79"/>
      <c r="CR178" s="79"/>
      <c r="CS178" s="79"/>
      <c r="CT178" s="79"/>
      <c r="CU178" s="79"/>
      <c r="CV178" s="79"/>
      <c r="CW178" s="79"/>
      <c r="CX178" s="79"/>
      <c r="CY178" s="79"/>
      <c r="CZ178" s="79"/>
      <c r="DA178" s="79"/>
      <c r="DB178" s="79"/>
      <c r="DC178" s="79"/>
      <c r="DD178" s="79"/>
      <c r="DE178" s="79"/>
      <c r="DF178" s="79"/>
      <c r="DG178" s="79"/>
      <c r="DH178" s="79"/>
      <c r="DI178" s="79"/>
      <c r="DJ178" s="79"/>
      <c r="DK178" s="79"/>
      <c r="DL178" s="79"/>
      <c r="DM178" s="79"/>
      <c r="DN178" s="79"/>
      <c r="DO178" s="79"/>
      <c r="DP178" s="79"/>
      <c r="DQ178" s="79"/>
      <c r="DR178" s="79"/>
      <c r="DS178" s="79"/>
      <c r="DT178" s="79"/>
      <c r="DU178" s="79"/>
      <c r="DV178" s="79"/>
      <c r="DW178" s="79"/>
      <c r="DX178" s="79"/>
      <c r="DY178" s="79"/>
      <c r="DZ178" s="79"/>
      <c r="EA178" s="79"/>
      <c r="EB178" s="79"/>
      <c r="EC178" s="79"/>
      <c r="ED178" s="79"/>
      <c r="EE178" s="79"/>
      <c r="EF178" s="79"/>
      <c r="EG178" s="79"/>
      <c r="EH178" s="79"/>
      <c r="EI178" s="79"/>
    </row>
    <row r="179" spans="1:139" s="113" customFormat="1" ht="28.8" hidden="1" outlineLevel="4" x14ac:dyDescent="0.3">
      <c r="A179" s="60"/>
      <c r="B179" s="116" t="s">
        <v>272</v>
      </c>
      <c r="C179" s="60"/>
      <c r="D179" s="60"/>
      <c r="E179" s="60"/>
      <c r="F179" s="60"/>
      <c r="G179" s="60"/>
      <c r="H179" s="60">
        <f t="shared" si="8"/>
        <v>1</v>
      </c>
      <c r="I179" s="73"/>
      <c r="J179" s="73"/>
      <c r="K179" s="73"/>
      <c r="L179" s="73"/>
      <c r="M179" s="73"/>
      <c r="N179" s="73"/>
      <c r="O179" s="74"/>
      <c r="P179" s="75"/>
      <c r="Q179" s="144"/>
      <c r="R179" s="144"/>
      <c r="S179" s="153"/>
      <c r="T179" s="144"/>
      <c r="U179" s="144"/>
      <c r="V179" s="144"/>
      <c r="W179" s="144"/>
      <c r="X179" s="144"/>
      <c r="Y179" s="144"/>
      <c r="Z179" s="144"/>
      <c r="AA179" s="144"/>
      <c r="AB179" s="144"/>
      <c r="AC179" s="144"/>
      <c r="AD179" s="144"/>
      <c r="AE179" s="144"/>
      <c r="AF179" s="144"/>
      <c r="AG179" s="144"/>
      <c r="AH179" s="144"/>
      <c r="AI179" s="144"/>
      <c r="AJ179" s="144"/>
      <c r="AK179" s="144"/>
      <c r="AL179" s="144"/>
      <c r="AM179" s="144"/>
      <c r="AN179" s="144"/>
      <c r="AO179" s="144"/>
      <c r="AP179" s="144"/>
      <c r="AQ179" s="144"/>
      <c r="AR179" s="144"/>
      <c r="AS179" s="144"/>
      <c r="AT179" s="144"/>
      <c r="AU179" s="144"/>
      <c r="AV179" s="144"/>
      <c r="AW179" s="144"/>
      <c r="AX179" s="144"/>
      <c r="AY179" s="144"/>
      <c r="AZ179" s="144"/>
      <c r="BA179" s="144"/>
      <c r="BB179" s="144"/>
      <c r="BC179" s="144"/>
      <c r="BD179" s="144"/>
      <c r="BE179" s="144"/>
      <c r="BF179" s="144"/>
      <c r="BG179" s="144"/>
      <c r="BH179" s="144"/>
      <c r="BI179" s="144"/>
      <c r="BJ179" s="144"/>
      <c r="BK179" s="144"/>
      <c r="BL179" s="144"/>
      <c r="BM179" s="144"/>
      <c r="BN179" s="144"/>
      <c r="BO179" s="144"/>
      <c r="BP179" s="144"/>
      <c r="BQ179" s="144"/>
      <c r="BR179" s="144"/>
      <c r="BS179" s="144"/>
      <c r="BT179" s="144"/>
      <c r="BU179" s="144"/>
      <c r="BV179" s="75"/>
      <c r="BW179" s="144"/>
      <c r="BX179" s="146"/>
      <c r="BY179" s="75"/>
      <c r="BZ179" s="75"/>
      <c r="CA179" s="75"/>
      <c r="CB179" s="75"/>
      <c r="CC179" s="144"/>
      <c r="CD179" s="75"/>
      <c r="CE179" s="144"/>
      <c r="CF179" s="75"/>
      <c r="CG179" s="144"/>
      <c r="CH179" s="79"/>
      <c r="CI179" s="79"/>
      <c r="CJ179" s="79"/>
      <c r="CK179" s="79"/>
      <c r="CL179" s="79"/>
      <c r="CM179" s="79"/>
      <c r="CN179" s="79"/>
      <c r="CO179" s="79"/>
      <c r="CP179" s="79"/>
      <c r="CQ179" s="79"/>
      <c r="CR179" s="79"/>
      <c r="CS179" s="79"/>
      <c r="CT179" s="79"/>
      <c r="CU179" s="79"/>
      <c r="CV179" s="79"/>
      <c r="CW179" s="79"/>
      <c r="CX179" s="79"/>
      <c r="CY179" s="79"/>
      <c r="CZ179" s="79"/>
      <c r="DA179" s="79"/>
      <c r="DB179" s="79"/>
      <c r="DC179" s="79"/>
      <c r="DD179" s="79"/>
      <c r="DE179" s="79"/>
      <c r="DF179" s="79"/>
      <c r="DG179" s="79"/>
      <c r="DH179" s="79"/>
      <c r="DI179" s="79"/>
      <c r="DJ179" s="79"/>
      <c r="DK179" s="79"/>
      <c r="DL179" s="79"/>
      <c r="DM179" s="79"/>
      <c r="DN179" s="79"/>
      <c r="DO179" s="79"/>
      <c r="DP179" s="79"/>
      <c r="DQ179" s="79"/>
      <c r="DR179" s="79"/>
      <c r="DS179" s="79"/>
      <c r="DT179" s="79"/>
      <c r="DU179" s="79"/>
      <c r="DV179" s="79"/>
      <c r="DW179" s="79"/>
      <c r="DX179" s="79"/>
      <c r="DY179" s="79"/>
      <c r="DZ179" s="79"/>
      <c r="EA179" s="79"/>
      <c r="EB179" s="79"/>
      <c r="EC179" s="79"/>
      <c r="ED179" s="79"/>
      <c r="EE179" s="79"/>
      <c r="EF179" s="79"/>
      <c r="EG179" s="79"/>
      <c r="EH179" s="79"/>
      <c r="EI179" s="79"/>
    </row>
    <row r="180" spans="1:139" s="113" customFormat="1" ht="28.8" hidden="1" outlineLevel="4" x14ac:dyDescent="0.3">
      <c r="A180" s="60"/>
      <c r="B180" s="116" t="s">
        <v>273</v>
      </c>
      <c r="C180" s="60"/>
      <c r="D180" s="60"/>
      <c r="E180" s="60"/>
      <c r="F180" s="60"/>
      <c r="G180" s="60"/>
      <c r="H180" s="60">
        <f t="shared" si="8"/>
        <v>1</v>
      </c>
      <c r="I180" s="73"/>
      <c r="J180" s="73"/>
      <c r="K180" s="73"/>
      <c r="L180" s="73"/>
      <c r="M180" s="73"/>
      <c r="N180" s="73"/>
      <c r="O180" s="75"/>
      <c r="P180" s="75"/>
      <c r="Q180" s="144"/>
      <c r="R180" s="144"/>
      <c r="S180" s="145"/>
      <c r="T180" s="144"/>
      <c r="U180" s="144"/>
      <c r="V180" s="144"/>
      <c r="W180" s="144"/>
      <c r="X180" s="144"/>
      <c r="Y180" s="144"/>
      <c r="Z180" s="144"/>
      <c r="AA180" s="144"/>
      <c r="AB180" s="144"/>
      <c r="AC180" s="144"/>
      <c r="AD180" s="144"/>
      <c r="AE180" s="144"/>
      <c r="AF180" s="144"/>
      <c r="AG180" s="144"/>
      <c r="AH180" s="144"/>
      <c r="AI180" s="144"/>
      <c r="AJ180" s="144"/>
      <c r="AK180" s="144"/>
      <c r="AL180" s="144"/>
      <c r="AM180" s="144"/>
      <c r="AN180" s="144"/>
      <c r="AO180" s="144"/>
      <c r="AP180" s="144"/>
      <c r="AQ180" s="144"/>
      <c r="AR180" s="144"/>
      <c r="AS180" s="144"/>
      <c r="AT180" s="144"/>
      <c r="AU180" s="144"/>
      <c r="AV180" s="144"/>
      <c r="AW180" s="144"/>
      <c r="AX180" s="144"/>
      <c r="AY180" s="144"/>
      <c r="AZ180" s="144"/>
      <c r="BA180" s="144"/>
      <c r="BB180" s="144"/>
      <c r="BC180" s="144"/>
      <c r="BD180" s="144"/>
      <c r="BE180" s="144"/>
      <c r="BF180" s="144"/>
      <c r="BG180" s="144"/>
      <c r="BH180" s="144"/>
      <c r="BI180" s="144"/>
      <c r="BJ180" s="144"/>
      <c r="BK180" s="144"/>
      <c r="BL180" s="144"/>
      <c r="BM180" s="144"/>
      <c r="BN180" s="144"/>
      <c r="BO180" s="144"/>
      <c r="BP180" s="144"/>
      <c r="BQ180" s="144"/>
      <c r="BR180" s="144"/>
      <c r="BS180" s="144"/>
      <c r="BT180" s="144"/>
      <c r="BU180" s="144"/>
      <c r="BV180" s="75"/>
      <c r="BW180" s="144"/>
      <c r="BX180" s="151"/>
      <c r="BY180" s="75"/>
      <c r="BZ180" s="75"/>
      <c r="CA180" s="75"/>
      <c r="CB180" s="75"/>
      <c r="CC180" s="144"/>
      <c r="CD180" s="75"/>
      <c r="CE180" s="148"/>
      <c r="CF180" s="75"/>
      <c r="CG180" s="144"/>
      <c r="CH180" s="75"/>
      <c r="CI180" s="75"/>
      <c r="CJ180" s="75"/>
      <c r="CK180" s="75"/>
      <c r="CL180" s="75"/>
      <c r="CM180" s="75"/>
      <c r="CN180" s="75"/>
      <c r="CO180" s="75"/>
      <c r="CP180" s="75"/>
      <c r="CQ180" s="75"/>
      <c r="CR180" s="75"/>
      <c r="CS180" s="75"/>
      <c r="CT180" s="75"/>
      <c r="CU180" s="75"/>
      <c r="CV180" s="75"/>
      <c r="CW180" s="75"/>
      <c r="CX180" s="75"/>
      <c r="CY180" s="75"/>
      <c r="CZ180" s="75"/>
      <c r="DA180" s="75"/>
      <c r="DB180" s="75"/>
      <c r="DC180" s="75"/>
      <c r="DD180" s="75"/>
      <c r="DE180" s="75"/>
      <c r="DF180" s="75"/>
      <c r="DG180" s="75"/>
      <c r="DH180" s="75"/>
      <c r="DI180" s="75"/>
      <c r="DJ180" s="75"/>
      <c r="DK180" s="75"/>
      <c r="DL180" s="75"/>
      <c r="DM180" s="75"/>
      <c r="DN180" s="75"/>
      <c r="DO180" s="75"/>
      <c r="DP180" s="75"/>
      <c r="DQ180" s="75"/>
      <c r="DR180" s="75"/>
      <c r="DS180" s="75"/>
      <c r="DT180" s="75"/>
      <c r="DU180" s="75"/>
      <c r="DV180" s="75"/>
      <c r="DW180" s="75"/>
      <c r="DX180" s="75"/>
      <c r="DY180" s="75"/>
      <c r="DZ180" s="75"/>
      <c r="EA180" s="75"/>
      <c r="EB180" s="75"/>
      <c r="EC180" s="75"/>
      <c r="ED180" s="75"/>
      <c r="EE180" s="75"/>
      <c r="EF180" s="75"/>
      <c r="EG180" s="75"/>
      <c r="EH180" s="75"/>
      <c r="EI180" s="75"/>
    </row>
    <row r="181" spans="1:139" s="113" customFormat="1" ht="28.8" hidden="1" outlineLevel="4" x14ac:dyDescent="0.3">
      <c r="A181" s="60"/>
      <c r="B181" s="116" t="s">
        <v>274</v>
      </c>
      <c r="C181" s="60"/>
      <c r="D181" s="60"/>
      <c r="E181" s="60"/>
      <c r="F181" s="60"/>
      <c r="G181" s="60"/>
      <c r="H181" s="60">
        <f t="shared" si="8"/>
        <v>1</v>
      </c>
      <c r="I181" s="73"/>
      <c r="J181" s="73"/>
      <c r="K181" s="73"/>
      <c r="L181" s="73"/>
      <c r="M181" s="73"/>
      <c r="N181" s="73"/>
      <c r="O181" s="73"/>
      <c r="P181" s="75"/>
      <c r="Q181" s="144"/>
      <c r="R181" s="144"/>
      <c r="S181" s="145"/>
      <c r="T181" s="144"/>
      <c r="U181" s="144"/>
      <c r="V181" s="144"/>
      <c r="W181" s="144"/>
      <c r="X181" s="144"/>
      <c r="Y181" s="144"/>
      <c r="Z181" s="144"/>
      <c r="AA181" s="144"/>
      <c r="AB181" s="144"/>
      <c r="AC181" s="144"/>
      <c r="AD181" s="144"/>
      <c r="AE181" s="144"/>
      <c r="AF181" s="144"/>
      <c r="AG181" s="144"/>
      <c r="AH181" s="144"/>
      <c r="AI181" s="144"/>
      <c r="AJ181" s="144"/>
      <c r="AK181" s="144"/>
      <c r="AL181" s="144"/>
      <c r="AM181" s="144"/>
      <c r="AN181" s="144"/>
      <c r="AO181" s="144"/>
      <c r="AP181" s="144"/>
      <c r="AQ181" s="144"/>
      <c r="AR181" s="144"/>
      <c r="AS181" s="144"/>
      <c r="AT181" s="144"/>
      <c r="AU181" s="144"/>
      <c r="AV181" s="144"/>
      <c r="AW181" s="144"/>
      <c r="AX181" s="144"/>
      <c r="AY181" s="144"/>
      <c r="AZ181" s="144"/>
      <c r="BA181" s="144"/>
      <c r="BB181" s="144"/>
      <c r="BC181" s="144"/>
      <c r="BD181" s="144"/>
      <c r="BE181" s="144"/>
      <c r="BF181" s="144"/>
      <c r="BG181" s="144"/>
      <c r="BH181" s="144"/>
      <c r="BI181" s="144"/>
      <c r="BJ181" s="144"/>
      <c r="BK181" s="144"/>
      <c r="BL181" s="144"/>
      <c r="BM181" s="144"/>
      <c r="BN181" s="144"/>
      <c r="BO181" s="144"/>
      <c r="BP181" s="144"/>
      <c r="BQ181" s="144"/>
      <c r="BR181" s="144"/>
      <c r="BS181" s="144"/>
      <c r="BT181" s="144"/>
      <c r="BU181" s="144"/>
      <c r="BV181" s="75"/>
      <c r="BW181" s="144"/>
      <c r="BX181" s="151"/>
      <c r="BY181" s="75"/>
      <c r="BZ181" s="75"/>
      <c r="CA181" s="75"/>
      <c r="CB181" s="75"/>
      <c r="CC181" s="144"/>
      <c r="CD181" s="75"/>
      <c r="CE181" s="148"/>
      <c r="CF181" s="75"/>
      <c r="CG181" s="144"/>
      <c r="CH181" s="75"/>
      <c r="CI181" s="75"/>
      <c r="CJ181" s="75"/>
      <c r="CK181" s="75"/>
      <c r="CL181" s="75"/>
      <c r="CM181" s="75"/>
      <c r="CN181" s="75"/>
      <c r="CO181" s="75"/>
      <c r="CP181" s="75"/>
      <c r="CQ181" s="75"/>
      <c r="CR181" s="75"/>
      <c r="CS181" s="75"/>
      <c r="CT181" s="75"/>
      <c r="CU181" s="75"/>
      <c r="CV181" s="75"/>
      <c r="CW181" s="75"/>
      <c r="CX181" s="75"/>
      <c r="CY181" s="75"/>
      <c r="CZ181" s="75"/>
      <c r="DA181" s="75"/>
      <c r="DB181" s="75"/>
      <c r="DC181" s="75"/>
      <c r="DD181" s="75"/>
      <c r="DE181" s="75"/>
      <c r="DF181" s="75"/>
      <c r="DG181" s="75"/>
      <c r="DH181" s="75"/>
      <c r="DI181" s="75"/>
      <c r="DJ181" s="75"/>
      <c r="DK181" s="75"/>
      <c r="DL181" s="75"/>
      <c r="DM181" s="75"/>
      <c r="DN181" s="75"/>
      <c r="DO181" s="75"/>
      <c r="DP181" s="75"/>
      <c r="DQ181" s="75"/>
      <c r="DR181" s="75"/>
      <c r="DS181" s="75"/>
      <c r="DT181" s="75"/>
      <c r="DU181" s="75"/>
      <c r="DV181" s="75"/>
      <c r="DW181" s="75"/>
      <c r="DX181" s="75"/>
      <c r="DY181" s="75"/>
      <c r="DZ181" s="75"/>
      <c r="EA181" s="75"/>
      <c r="EB181" s="75"/>
      <c r="EC181" s="75"/>
      <c r="ED181" s="75"/>
      <c r="EE181" s="75"/>
      <c r="EF181" s="75"/>
      <c r="EG181" s="75"/>
      <c r="EH181" s="75"/>
      <c r="EI181" s="75"/>
    </row>
    <row r="182" spans="1:139" s="113" customFormat="1" ht="28.8" hidden="1" outlineLevel="4" x14ac:dyDescent="0.3">
      <c r="A182" s="60"/>
      <c r="B182" s="116" t="s">
        <v>275</v>
      </c>
      <c r="C182" s="60"/>
      <c r="D182" s="60"/>
      <c r="E182" s="60"/>
      <c r="F182" s="60"/>
      <c r="G182" s="60"/>
      <c r="H182" s="60">
        <f t="shared" si="8"/>
        <v>1</v>
      </c>
      <c r="I182" s="73"/>
      <c r="J182" s="73"/>
      <c r="K182" s="73"/>
      <c r="L182" s="73"/>
      <c r="M182" s="73"/>
      <c r="N182" s="73"/>
      <c r="O182" s="76"/>
      <c r="P182" s="75"/>
      <c r="Q182" s="144"/>
      <c r="R182" s="144"/>
      <c r="S182" s="145"/>
      <c r="T182" s="144"/>
      <c r="U182" s="144"/>
      <c r="V182" s="144"/>
      <c r="W182" s="144"/>
      <c r="X182" s="144"/>
      <c r="Y182" s="144"/>
      <c r="Z182" s="144"/>
      <c r="AA182" s="144"/>
      <c r="AB182" s="144"/>
      <c r="AC182" s="144"/>
      <c r="AD182" s="144"/>
      <c r="AE182" s="144"/>
      <c r="AF182" s="144"/>
      <c r="AG182" s="144"/>
      <c r="AH182" s="144"/>
      <c r="AI182" s="144"/>
      <c r="AJ182" s="144"/>
      <c r="AK182" s="144"/>
      <c r="AL182" s="144"/>
      <c r="AM182" s="144"/>
      <c r="AN182" s="144"/>
      <c r="AO182" s="144"/>
      <c r="AP182" s="144"/>
      <c r="AQ182" s="144"/>
      <c r="AR182" s="144"/>
      <c r="AS182" s="144"/>
      <c r="AT182" s="144"/>
      <c r="AU182" s="144"/>
      <c r="AV182" s="144"/>
      <c r="AW182" s="144"/>
      <c r="AX182" s="144"/>
      <c r="AY182" s="144"/>
      <c r="AZ182" s="144"/>
      <c r="BA182" s="144"/>
      <c r="BB182" s="144"/>
      <c r="BC182" s="144"/>
      <c r="BD182" s="144"/>
      <c r="BE182" s="144"/>
      <c r="BF182" s="144"/>
      <c r="BG182" s="144"/>
      <c r="BH182" s="144"/>
      <c r="BI182" s="144"/>
      <c r="BJ182" s="144"/>
      <c r="BK182" s="144"/>
      <c r="BL182" s="144"/>
      <c r="BM182" s="144"/>
      <c r="BN182" s="144"/>
      <c r="BO182" s="144"/>
      <c r="BP182" s="144"/>
      <c r="BQ182" s="144"/>
      <c r="BR182" s="144"/>
      <c r="BS182" s="144"/>
      <c r="BT182" s="144"/>
      <c r="BU182" s="144"/>
      <c r="BV182" s="75"/>
      <c r="BW182" s="144"/>
      <c r="BX182" s="151"/>
      <c r="BY182" s="75"/>
      <c r="BZ182" s="75"/>
      <c r="CA182" s="75"/>
      <c r="CB182" s="75"/>
      <c r="CC182" s="144"/>
      <c r="CD182" s="75"/>
      <c r="CE182" s="148"/>
      <c r="CF182" s="75"/>
      <c r="CG182" s="144"/>
      <c r="CH182" s="75"/>
      <c r="CI182" s="75"/>
      <c r="CJ182" s="75"/>
      <c r="CK182" s="75"/>
      <c r="CL182" s="75"/>
      <c r="CM182" s="75"/>
      <c r="CN182" s="75"/>
      <c r="CO182" s="75"/>
      <c r="CP182" s="75"/>
      <c r="CQ182" s="75"/>
      <c r="CR182" s="75"/>
      <c r="CS182" s="75"/>
      <c r="CT182" s="75"/>
      <c r="CU182" s="75"/>
      <c r="CV182" s="75"/>
      <c r="CW182" s="75"/>
      <c r="CX182" s="75"/>
      <c r="CY182" s="75"/>
      <c r="CZ182" s="75"/>
      <c r="DA182" s="75"/>
      <c r="DB182" s="75"/>
      <c r="DC182" s="75"/>
      <c r="DD182" s="75"/>
      <c r="DE182" s="75"/>
      <c r="DF182" s="75"/>
      <c r="DG182" s="75"/>
      <c r="DH182" s="75"/>
      <c r="DI182" s="75"/>
      <c r="DJ182" s="75"/>
      <c r="DK182" s="75"/>
      <c r="DL182" s="75"/>
      <c r="DM182" s="75"/>
      <c r="DN182" s="75"/>
      <c r="DO182" s="75"/>
      <c r="DP182" s="75"/>
      <c r="DQ182" s="75"/>
      <c r="DR182" s="75"/>
      <c r="DS182" s="75"/>
      <c r="DT182" s="75"/>
      <c r="DU182" s="75"/>
      <c r="DV182" s="75"/>
      <c r="DW182" s="75"/>
      <c r="DX182" s="75"/>
      <c r="DY182" s="75"/>
      <c r="DZ182" s="75"/>
      <c r="EA182" s="75"/>
      <c r="EB182" s="75"/>
      <c r="EC182" s="75"/>
      <c r="ED182" s="75"/>
      <c r="EE182" s="75"/>
      <c r="EF182" s="75"/>
      <c r="EG182" s="75"/>
      <c r="EH182" s="75"/>
      <c r="EI182" s="75"/>
    </row>
    <row r="183" spans="1:139" s="113" customFormat="1" ht="28.8" hidden="1" outlineLevel="4" x14ac:dyDescent="0.3">
      <c r="A183" s="60"/>
      <c r="B183" s="116" t="s">
        <v>276</v>
      </c>
      <c r="C183" s="60"/>
      <c r="D183" s="60"/>
      <c r="E183" s="60"/>
      <c r="F183" s="60"/>
      <c r="G183" s="60"/>
      <c r="H183" s="60">
        <f t="shared" si="8"/>
        <v>1</v>
      </c>
      <c r="I183" s="73"/>
      <c r="J183" s="73"/>
      <c r="K183" s="73"/>
      <c r="L183" s="73"/>
      <c r="M183" s="73"/>
      <c r="N183" s="73"/>
      <c r="O183" s="76"/>
      <c r="P183" s="75"/>
      <c r="Q183" s="144"/>
      <c r="R183" s="144"/>
      <c r="S183" s="145"/>
      <c r="T183" s="144"/>
      <c r="U183" s="144"/>
      <c r="V183" s="144"/>
      <c r="W183" s="144"/>
      <c r="X183" s="144"/>
      <c r="Y183" s="144"/>
      <c r="Z183" s="144"/>
      <c r="AA183" s="144"/>
      <c r="AB183" s="144"/>
      <c r="AC183" s="144"/>
      <c r="AD183" s="144"/>
      <c r="AE183" s="144"/>
      <c r="AF183" s="144"/>
      <c r="AG183" s="144"/>
      <c r="AH183" s="144"/>
      <c r="AI183" s="144"/>
      <c r="AJ183" s="144"/>
      <c r="AK183" s="144"/>
      <c r="AL183" s="144"/>
      <c r="AM183" s="144"/>
      <c r="AN183" s="144"/>
      <c r="AO183" s="144"/>
      <c r="AP183" s="144"/>
      <c r="AQ183" s="144"/>
      <c r="AR183" s="144"/>
      <c r="AS183" s="144"/>
      <c r="AT183" s="144"/>
      <c r="AU183" s="144"/>
      <c r="AV183" s="144"/>
      <c r="AW183" s="144"/>
      <c r="AX183" s="144"/>
      <c r="AY183" s="144"/>
      <c r="AZ183" s="144"/>
      <c r="BA183" s="144"/>
      <c r="BB183" s="144"/>
      <c r="BC183" s="144"/>
      <c r="BD183" s="144"/>
      <c r="BE183" s="144"/>
      <c r="BF183" s="144"/>
      <c r="BG183" s="144"/>
      <c r="BH183" s="144"/>
      <c r="BI183" s="144"/>
      <c r="BJ183" s="144"/>
      <c r="BK183" s="144"/>
      <c r="BL183" s="144"/>
      <c r="BM183" s="144"/>
      <c r="BN183" s="144"/>
      <c r="BO183" s="144"/>
      <c r="BP183" s="144"/>
      <c r="BQ183" s="144"/>
      <c r="BR183" s="144"/>
      <c r="BS183" s="144"/>
      <c r="BT183" s="144"/>
      <c r="BU183" s="144"/>
      <c r="BV183" s="75"/>
      <c r="BW183" s="144"/>
      <c r="BX183" s="151"/>
      <c r="BY183" s="75"/>
      <c r="BZ183" s="75"/>
      <c r="CA183" s="75"/>
      <c r="CB183" s="75"/>
      <c r="CC183" s="144"/>
      <c r="CD183" s="75"/>
      <c r="CE183" s="148"/>
      <c r="CF183" s="75"/>
      <c r="CG183" s="144"/>
      <c r="CH183" s="75"/>
      <c r="CI183" s="75"/>
      <c r="CJ183" s="75"/>
      <c r="CK183" s="75"/>
      <c r="CL183" s="75"/>
      <c r="CM183" s="75"/>
      <c r="CN183" s="75"/>
      <c r="CO183" s="75"/>
      <c r="CP183" s="75"/>
      <c r="CQ183" s="75"/>
      <c r="CR183" s="75"/>
      <c r="CS183" s="75"/>
      <c r="CT183" s="75"/>
      <c r="CU183" s="75"/>
      <c r="CV183" s="75"/>
      <c r="CW183" s="75"/>
      <c r="CX183" s="75"/>
      <c r="CY183" s="75"/>
      <c r="CZ183" s="75"/>
      <c r="DA183" s="75"/>
      <c r="DB183" s="75"/>
      <c r="DC183" s="75"/>
      <c r="DD183" s="75"/>
      <c r="DE183" s="75"/>
      <c r="DF183" s="75"/>
      <c r="DG183" s="75"/>
      <c r="DH183" s="75"/>
      <c r="DI183" s="75"/>
      <c r="DJ183" s="75"/>
      <c r="DK183" s="75"/>
      <c r="DL183" s="75"/>
      <c r="DM183" s="75"/>
      <c r="DN183" s="75"/>
      <c r="DO183" s="75"/>
      <c r="DP183" s="75"/>
      <c r="DQ183" s="75"/>
      <c r="DR183" s="75"/>
      <c r="DS183" s="75"/>
      <c r="DT183" s="75"/>
      <c r="DU183" s="75"/>
      <c r="DV183" s="75"/>
      <c r="DW183" s="75"/>
      <c r="DX183" s="75"/>
      <c r="DY183" s="75"/>
      <c r="DZ183" s="75"/>
      <c r="EA183" s="75"/>
      <c r="EB183" s="75"/>
      <c r="EC183" s="75"/>
      <c r="ED183" s="75"/>
      <c r="EE183" s="75"/>
      <c r="EF183" s="75"/>
      <c r="EG183" s="75"/>
      <c r="EH183" s="75"/>
      <c r="EI183" s="75"/>
    </row>
    <row r="184" spans="1:139" s="113" customFormat="1" ht="28.8" hidden="1" outlineLevel="4" x14ac:dyDescent="0.3">
      <c r="A184" s="60"/>
      <c r="B184" s="116" t="s">
        <v>277</v>
      </c>
      <c r="C184" s="60"/>
      <c r="D184" s="60"/>
      <c r="E184" s="60"/>
      <c r="F184" s="60"/>
      <c r="G184" s="60"/>
      <c r="H184" s="60">
        <f t="shared" si="8"/>
        <v>1</v>
      </c>
      <c r="I184" s="73"/>
      <c r="J184" s="73"/>
      <c r="K184" s="73"/>
      <c r="L184" s="73"/>
      <c r="M184" s="73"/>
      <c r="N184" s="73"/>
      <c r="O184" s="76"/>
      <c r="P184" s="75"/>
      <c r="Q184" s="144"/>
      <c r="R184" s="144"/>
      <c r="S184" s="145"/>
      <c r="T184" s="144"/>
      <c r="U184" s="144"/>
      <c r="V184" s="144"/>
      <c r="W184" s="144"/>
      <c r="X184" s="144"/>
      <c r="Y184" s="144"/>
      <c r="Z184" s="144"/>
      <c r="AA184" s="144"/>
      <c r="AB184" s="144"/>
      <c r="AC184" s="144"/>
      <c r="AD184" s="144"/>
      <c r="AE184" s="144"/>
      <c r="AF184" s="144"/>
      <c r="AG184" s="144"/>
      <c r="AH184" s="144"/>
      <c r="AI184" s="144"/>
      <c r="AJ184" s="144"/>
      <c r="AK184" s="144"/>
      <c r="AL184" s="144"/>
      <c r="AM184" s="144"/>
      <c r="AN184" s="144"/>
      <c r="AO184" s="144"/>
      <c r="AP184" s="144"/>
      <c r="AQ184" s="144"/>
      <c r="AR184" s="144"/>
      <c r="AS184" s="144"/>
      <c r="AT184" s="144"/>
      <c r="AU184" s="144"/>
      <c r="AV184" s="144"/>
      <c r="AW184" s="144"/>
      <c r="AX184" s="144"/>
      <c r="AY184" s="144"/>
      <c r="AZ184" s="144"/>
      <c r="BA184" s="144"/>
      <c r="BB184" s="144"/>
      <c r="BC184" s="144"/>
      <c r="BD184" s="144"/>
      <c r="BE184" s="144"/>
      <c r="BF184" s="144"/>
      <c r="BG184" s="144"/>
      <c r="BH184" s="144"/>
      <c r="BI184" s="144"/>
      <c r="BJ184" s="144"/>
      <c r="BK184" s="144"/>
      <c r="BL184" s="144"/>
      <c r="BM184" s="144"/>
      <c r="BN184" s="144"/>
      <c r="BO184" s="144"/>
      <c r="BP184" s="144"/>
      <c r="BQ184" s="144"/>
      <c r="BR184" s="144"/>
      <c r="BS184" s="144"/>
      <c r="BT184" s="144"/>
      <c r="BU184" s="144"/>
      <c r="BV184" s="75"/>
      <c r="BW184" s="144"/>
      <c r="BX184" s="151"/>
      <c r="BY184" s="75"/>
      <c r="BZ184" s="75"/>
      <c r="CA184" s="75"/>
      <c r="CB184" s="75"/>
      <c r="CC184" s="144"/>
      <c r="CD184" s="75"/>
      <c r="CE184" s="148"/>
      <c r="CF184" s="75"/>
      <c r="CG184" s="144"/>
      <c r="CH184" s="79"/>
      <c r="CI184" s="79"/>
      <c r="CJ184" s="79"/>
      <c r="CK184" s="79"/>
      <c r="CL184" s="79"/>
      <c r="CM184" s="79"/>
      <c r="CN184" s="79"/>
      <c r="CO184" s="79"/>
      <c r="CP184" s="79"/>
      <c r="CQ184" s="79"/>
      <c r="CR184" s="79"/>
      <c r="CS184" s="79"/>
      <c r="CT184" s="79"/>
      <c r="CU184" s="79"/>
      <c r="CV184" s="79"/>
      <c r="CW184" s="79"/>
      <c r="CX184" s="79"/>
      <c r="CY184" s="79"/>
      <c r="CZ184" s="79"/>
      <c r="DA184" s="79"/>
      <c r="DB184" s="79"/>
      <c r="DC184" s="79"/>
      <c r="DD184" s="79"/>
      <c r="DE184" s="79"/>
      <c r="DF184" s="79"/>
      <c r="DG184" s="79"/>
      <c r="DH184" s="79"/>
      <c r="DI184" s="79"/>
      <c r="DJ184" s="79"/>
      <c r="DK184" s="79"/>
      <c r="DL184" s="79"/>
      <c r="DM184" s="79"/>
      <c r="DN184" s="79"/>
      <c r="DO184" s="79"/>
      <c r="DP184" s="79"/>
      <c r="DQ184" s="79"/>
      <c r="DR184" s="79"/>
      <c r="DS184" s="79"/>
      <c r="DT184" s="79"/>
      <c r="DU184" s="79"/>
      <c r="DV184" s="79"/>
      <c r="DW184" s="79"/>
      <c r="DX184" s="79"/>
      <c r="DY184" s="79"/>
      <c r="DZ184" s="79"/>
      <c r="EA184" s="79"/>
      <c r="EB184" s="79"/>
      <c r="EC184" s="79"/>
      <c r="ED184" s="79"/>
      <c r="EE184" s="79"/>
      <c r="EF184" s="79"/>
      <c r="EG184" s="79"/>
      <c r="EH184" s="79"/>
      <c r="EI184" s="79"/>
    </row>
    <row r="185" spans="1:139" s="113" customFormat="1" ht="28.8" hidden="1" outlineLevel="4" x14ac:dyDescent="0.3">
      <c r="A185" s="60"/>
      <c r="B185" s="116" t="s">
        <v>278</v>
      </c>
      <c r="C185" s="60"/>
      <c r="D185" s="60"/>
      <c r="E185" s="60"/>
      <c r="F185" s="60"/>
      <c r="G185" s="60"/>
      <c r="H185" s="60">
        <f t="shared" si="8"/>
        <v>1</v>
      </c>
      <c r="I185" s="73"/>
      <c r="J185" s="78"/>
      <c r="K185" s="78"/>
      <c r="L185" s="78"/>
      <c r="M185" s="73"/>
      <c r="N185" s="73"/>
      <c r="O185" s="77"/>
      <c r="P185" s="79"/>
      <c r="Q185" s="144"/>
      <c r="R185" s="144"/>
      <c r="S185" s="145"/>
      <c r="T185" s="144"/>
      <c r="U185" s="144"/>
      <c r="V185" s="144"/>
      <c r="W185" s="144"/>
      <c r="X185" s="144"/>
      <c r="Y185" s="144"/>
      <c r="Z185" s="144"/>
      <c r="AA185" s="144"/>
      <c r="AB185" s="144"/>
      <c r="AC185" s="144"/>
      <c r="AD185" s="144"/>
      <c r="AE185" s="144"/>
      <c r="AF185" s="154"/>
      <c r="AG185" s="154"/>
      <c r="AH185" s="154"/>
      <c r="AI185" s="154"/>
      <c r="AJ185" s="154"/>
      <c r="AK185" s="154"/>
      <c r="AL185" s="154"/>
      <c r="AM185" s="154"/>
      <c r="AN185" s="154"/>
      <c r="AO185" s="154"/>
      <c r="AP185" s="154"/>
      <c r="AQ185" s="154"/>
      <c r="AR185" s="154"/>
      <c r="AS185" s="154"/>
      <c r="AT185" s="154"/>
      <c r="AU185" s="154"/>
      <c r="AV185" s="154"/>
      <c r="AW185" s="154"/>
      <c r="AX185" s="154"/>
      <c r="AY185" s="154"/>
      <c r="AZ185" s="154"/>
      <c r="BA185" s="154"/>
      <c r="BB185" s="154"/>
      <c r="BC185" s="154"/>
      <c r="BD185" s="154"/>
      <c r="BE185" s="154"/>
      <c r="BF185" s="154"/>
      <c r="BG185" s="154"/>
      <c r="BH185" s="154"/>
      <c r="BI185" s="154"/>
      <c r="BJ185" s="154"/>
      <c r="BK185" s="154"/>
      <c r="BL185" s="154"/>
      <c r="BM185" s="154"/>
      <c r="BN185" s="154"/>
      <c r="BO185" s="154"/>
      <c r="BP185" s="154"/>
      <c r="BQ185" s="144"/>
      <c r="BR185" s="144"/>
      <c r="BS185" s="144"/>
      <c r="BT185" s="144"/>
      <c r="BU185" s="144"/>
      <c r="BV185" s="79"/>
      <c r="BW185" s="144"/>
      <c r="BX185" s="146"/>
      <c r="BY185" s="79"/>
      <c r="BZ185" s="79"/>
      <c r="CA185" s="79"/>
      <c r="CB185" s="79"/>
      <c r="CC185" s="144"/>
      <c r="CD185" s="79"/>
      <c r="CE185" s="155"/>
      <c r="CF185" s="79"/>
      <c r="CG185" s="154"/>
      <c r="CH185" s="79"/>
      <c r="CI185" s="79"/>
      <c r="CJ185" s="79"/>
      <c r="CK185" s="79"/>
      <c r="CL185" s="79"/>
      <c r="CM185" s="79"/>
      <c r="CN185" s="79"/>
      <c r="CO185" s="79"/>
      <c r="CP185" s="79"/>
      <c r="CQ185" s="79"/>
      <c r="CR185" s="79"/>
      <c r="CS185" s="79"/>
      <c r="CT185" s="79"/>
      <c r="CU185" s="79"/>
      <c r="CV185" s="79"/>
      <c r="CW185" s="79"/>
      <c r="CX185" s="79"/>
      <c r="CY185" s="79"/>
      <c r="CZ185" s="79"/>
      <c r="DA185" s="79"/>
      <c r="DB185" s="79"/>
      <c r="DC185" s="79"/>
      <c r="DD185" s="79"/>
      <c r="DE185" s="79"/>
      <c r="DF185" s="79"/>
      <c r="DG185" s="79"/>
      <c r="DH185" s="79"/>
      <c r="DI185" s="79"/>
      <c r="DJ185" s="79"/>
      <c r="DK185" s="79"/>
      <c r="DL185" s="79"/>
      <c r="DM185" s="79"/>
      <c r="DN185" s="79"/>
      <c r="DO185" s="79"/>
      <c r="DP185" s="79"/>
      <c r="DQ185" s="79"/>
      <c r="DR185" s="79"/>
      <c r="DS185" s="79"/>
      <c r="DT185" s="79"/>
      <c r="DU185" s="79"/>
      <c r="DV185" s="79"/>
      <c r="DW185" s="79"/>
      <c r="DX185" s="79"/>
      <c r="DY185" s="79"/>
      <c r="DZ185" s="79"/>
      <c r="EA185" s="79"/>
      <c r="EB185" s="79"/>
      <c r="EC185" s="79"/>
      <c r="ED185" s="79"/>
      <c r="EE185" s="79"/>
      <c r="EF185" s="79"/>
      <c r="EG185" s="79"/>
      <c r="EH185" s="79"/>
      <c r="EI185" s="79"/>
    </row>
    <row r="186" spans="1:139" s="113" customFormat="1" ht="28.8" hidden="1" outlineLevel="4" x14ac:dyDescent="0.3">
      <c r="A186" s="60"/>
      <c r="B186" s="116" t="s">
        <v>279</v>
      </c>
      <c r="C186" s="60"/>
      <c r="D186" s="60"/>
      <c r="E186" s="60"/>
      <c r="F186" s="60"/>
      <c r="G186" s="60"/>
      <c r="H186" s="60">
        <f t="shared" si="8"/>
        <v>1</v>
      </c>
      <c r="I186" s="73"/>
      <c r="J186" s="78"/>
      <c r="K186" s="78"/>
      <c r="L186" s="78"/>
      <c r="M186" s="73"/>
      <c r="N186" s="73"/>
      <c r="O186" s="77"/>
      <c r="P186" s="79"/>
      <c r="Q186" s="144"/>
      <c r="R186" s="144"/>
      <c r="S186" s="145"/>
      <c r="T186" s="144"/>
      <c r="U186" s="144"/>
      <c r="V186" s="144"/>
      <c r="W186" s="144"/>
      <c r="X186" s="144"/>
      <c r="Y186" s="144"/>
      <c r="Z186" s="144"/>
      <c r="AA186" s="144"/>
      <c r="AB186" s="144"/>
      <c r="AC186" s="144"/>
      <c r="AD186" s="144"/>
      <c r="AE186" s="144"/>
      <c r="AF186" s="154"/>
      <c r="AG186" s="154"/>
      <c r="AH186" s="154"/>
      <c r="AI186" s="154"/>
      <c r="AJ186" s="154"/>
      <c r="AK186" s="154"/>
      <c r="AL186" s="154"/>
      <c r="AM186" s="154"/>
      <c r="AN186" s="154"/>
      <c r="AO186" s="154"/>
      <c r="AP186" s="154"/>
      <c r="AQ186" s="154"/>
      <c r="AR186" s="154"/>
      <c r="AS186" s="154"/>
      <c r="AT186" s="154"/>
      <c r="AU186" s="154"/>
      <c r="AV186" s="154"/>
      <c r="AW186" s="154"/>
      <c r="AX186" s="154"/>
      <c r="AY186" s="154"/>
      <c r="AZ186" s="154"/>
      <c r="BA186" s="154"/>
      <c r="BB186" s="154"/>
      <c r="BC186" s="154"/>
      <c r="BD186" s="154"/>
      <c r="BE186" s="154"/>
      <c r="BF186" s="154"/>
      <c r="BG186" s="154"/>
      <c r="BH186" s="154"/>
      <c r="BI186" s="154"/>
      <c r="BJ186" s="154"/>
      <c r="BK186" s="154"/>
      <c r="BL186" s="154"/>
      <c r="BM186" s="154"/>
      <c r="BN186" s="154"/>
      <c r="BO186" s="154"/>
      <c r="BP186" s="154"/>
      <c r="BQ186" s="144"/>
      <c r="BR186" s="144"/>
      <c r="BS186" s="144"/>
      <c r="BT186" s="144"/>
      <c r="BU186" s="144"/>
      <c r="BV186" s="79"/>
      <c r="BW186" s="144"/>
      <c r="BX186" s="146"/>
      <c r="BY186" s="75"/>
      <c r="BZ186" s="79"/>
      <c r="CA186" s="79"/>
      <c r="CB186" s="79"/>
      <c r="CC186" s="144"/>
      <c r="CD186" s="79"/>
      <c r="CE186" s="155"/>
      <c r="CF186" s="79"/>
      <c r="CG186" s="154"/>
      <c r="CH186" s="79"/>
      <c r="CI186" s="79"/>
      <c r="CJ186" s="79"/>
      <c r="CK186" s="79"/>
      <c r="CL186" s="79"/>
      <c r="CM186" s="79"/>
      <c r="CN186" s="79"/>
      <c r="CO186" s="79"/>
      <c r="CP186" s="79"/>
      <c r="CQ186" s="79"/>
      <c r="CR186" s="79"/>
      <c r="CS186" s="79"/>
      <c r="CT186" s="79"/>
      <c r="CU186" s="79"/>
      <c r="CV186" s="79"/>
      <c r="CW186" s="79"/>
      <c r="CX186" s="79"/>
      <c r="CY186" s="79"/>
      <c r="CZ186" s="79"/>
      <c r="DA186" s="79"/>
      <c r="DB186" s="79"/>
      <c r="DC186" s="79"/>
      <c r="DD186" s="79"/>
      <c r="DE186" s="79"/>
      <c r="DF186" s="79"/>
      <c r="DG186" s="79"/>
      <c r="DH186" s="79"/>
      <c r="DI186" s="79"/>
      <c r="DJ186" s="79"/>
      <c r="DK186" s="79"/>
      <c r="DL186" s="79"/>
      <c r="DM186" s="79"/>
      <c r="DN186" s="79"/>
      <c r="DO186" s="79"/>
      <c r="DP186" s="79"/>
      <c r="DQ186" s="79"/>
      <c r="DR186" s="79"/>
      <c r="DS186" s="79"/>
      <c r="DT186" s="79"/>
      <c r="DU186" s="79"/>
      <c r="DV186" s="79"/>
      <c r="DW186" s="79"/>
      <c r="DX186" s="79"/>
      <c r="DY186" s="79"/>
      <c r="DZ186" s="79"/>
      <c r="EA186" s="79"/>
      <c r="EB186" s="79"/>
      <c r="EC186" s="79"/>
      <c r="ED186" s="79"/>
      <c r="EE186" s="79"/>
      <c r="EF186" s="79"/>
      <c r="EG186" s="79"/>
      <c r="EH186" s="79"/>
      <c r="EI186" s="79"/>
    </row>
    <row r="187" spans="1:139" s="113" customFormat="1" ht="28.8" hidden="1" outlineLevel="4" x14ac:dyDescent="0.3">
      <c r="A187" s="60"/>
      <c r="B187" s="116" t="s">
        <v>280</v>
      </c>
      <c r="C187" s="60"/>
      <c r="D187" s="60"/>
      <c r="E187" s="60"/>
      <c r="F187" s="60"/>
      <c r="G187" s="60"/>
      <c r="H187" s="60">
        <f t="shared" si="8"/>
        <v>1</v>
      </c>
      <c r="I187" s="73"/>
      <c r="J187" s="78"/>
      <c r="K187" s="78"/>
      <c r="L187" s="78"/>
      <c r="M187" s="73"/>
      <c r="N187" s="73"/>
      <c r="O187" s="77"/>
      <c r="P187" s="79"/>
      <c r="Q187" s="144"/>
      <c r="R187" s="144"/>
      <c r="S187" s="145"/>
      <c r="T187" s="144"/>
      <c r="U187" s="144"/>
      <c r="V187" s="144"/>
      <c r="W187" s="144"/>
      <c r="X187" s="144"/>
      <c r="Y187" s="144"/>
      <c r="Z187" s="144"/>
      <c r="AA187" s="144"/>
      <c r="AB187" s="144"/>
      <c r="AC187" s="144"/>
      <c r="AD187" s="144"/>
      <c r="AE187" s="144"/>
      <c r="AF187" s="154"/>
      <c r="AG187" s="154"/>
      <c r="AH187" s="154"/>
      <c r="AI187" s="154"/>
      <c r="AJ187" s="154"/>
      <c r="AK187" s="154"/>
      <c r="AL187" s="154"/>
      <c r="AM187" s="154"/>
      <c r="AN187" s="154"/>
      <c r="AO187" s="154"/>
      <c r="AP187" s="154"/>
      <c r="AQ187" s="154"/>
      <c r="AR187" s="154"/>
      <c r="AS187" s="154"/>
      <c r="AT187" s="154"/>
      <c r="AU187" s="154"/>
      <c r="AV187" s="154"/>
      <c r="AW187" s="154"/>
      <c r="AX187" s="154"/>
      <c r="AY187" s="154"/>
      <c r="AZ187" s="154"/>
      <c r="BA187" s="154"/>
      <c r="BB187" s="154"/>
      <c r="BC187" s="154"/>
      <c r="BD187" s="154"/>
      <c r="BE187" s="154"/>
      <c r="BF187" s="154"/>
      <c r="BG187" s="154"/>
      <c r="BH187" s="154"/>
      <c r="BI187" s="154"/>
      <c r="BJ187" s="154"/>
      <c r="BK187" s="154"/>
      <c r="BL187" s="154"/>
      <c r="BM187" s="154"/>
      <c r="BN187" s="154"/>
      <c r="BO187" s="154"/>
      <c r="BP187" s="154"/>
      <c r="BQ187" s="144"/>
      <c r="BR187" s="144"/>
      <c r="BS187" s="144"/>
      <c r="BT187" s="144"/>
      <c r="BU187" s="144"/>
      <c r="BV187" s="79"/>
      <c r="BW187" s="144"/>
      <c r="BX187" s="146"/>
      <c r="BY187" s="79"/>
      <c r="BZ187" s="79"/>
      <c r="CA187" s="79"/>
      <c r="CB187" s="79"/>
      <c r="CC187" s="144"/>
      <c r="CD187" s="79"/>
      <c r="CE187" s="155"/>
      <c r="CF187" s="79"/>
      <c r="CG187" s="154"/>
      <c r="CH187" s="79"/>
      <c r="CI187" s="79"/>
      <c r="CJ187" s="79"/>
      <c r="CK187" s="79"/>
      <c r="CL187" s="79"/>
      <c r="CM187" s="79"/>
      <c r="CN187" s="79"/>
      <c r="CO187" s="79"/>
      <c r="CP187" s="79"/>
      <c r="CQ187" s="79"/>
      <c r="CR187" s="79"/>
      <c r="CS187" s="79"/>
      <c r="CT187" s="79"/>
      <c r="CU187" s="79"/>
      <c r="CV187" s="79"/>
      <c r="CW187" s="79"/>
      <c r="CX187" s="79"/>
      <c r="CY187" s="79"/>
      <c r="CZ187" s="79"/>
      <c r="DA187" s="79"/>
      <c r="DB187" s="79"/>
      <c r="DC187" s="79"/>
      <c r="DD187" s="79"/>
      <c r="DE187" s="79"/>
      <c r="DF187" s="79"/>
      <c r="DG187" s="79"/>
      <c r="DH187" s="79"/>
      <c r="DI187" s="79"/>
      <c r="DJ187" s="79"/>
      <c r="DK187" s="79"/>
      <c r="DL187" s="79"/>
      <c r="DM187" s="79"/>
      <c r="DN187" s="79"/>
      <c r="DO187" s="79"/>
      <c r="DP187" s="79"/>
      <c r="DQ187" s="79"/>
      <c r="DR187" s="79"/>
      <c r="DS187" s="79"/>
      <c r="DT187" s="79"/>
      <c r="DU187" s="79"/>
      <c r="DV187" s="79"/>
      <c r="DW187" s="79"/>
      <c r="DX187" s="79"/>
      <c r="DY187" s="79"/>
      <c r="DZ187" s="79"/>
      <c r="EA187" s="79"/>
      <c r="EB187" s="79"/>
      <c r="EC187" s="79"/>
      <c r="ED187" s="79"/>
      <c r="EE187" s="79"/>
      <c r="EF187" s="79"/>
      <c r="EG187" s="79"/>
      <c r="EH187" s="79"/>
      <c r="EI187" s="79"/>
    </row>
    <row r="188" spans="1:139" s="113" customFormat="1" ht="28.8" hidden="1" outlineLevel="4" x14ac:dyDescent="0.3">
      <c r="A188" s="60"/>
      <c r="B188" s="116" t="s">
        <v>281</v>
      </c>
      <c r="C188" s="60"/>
      <c r="D188" s="60"/>
      <c r="E188" s="60"/>
      <c r="F188" s="60"/>
      <c r="G188" s="60"/>
      <c r="H188" s="60">
        <f t="shared" si="8"/>
        <v>1</v>
      </c>
      <c r="I188" s="73"/>
      <c r="J188" s="78"/>
      <c r="K188" s="78"/>
      <c r="L188" s="78"/>
      <c r="M188" s="73"/>
      <c r="N188" s="73"/>
      <c r="O188" s="77"/>
      <c r="P188" s="79"/>
      <c r="Q188" s="144"/>
      <c r="R188" s="144"/>
      <c r="S188" s="145"/>
      <c r="T188" s="144"/>
      <c r="U188" s="144"/>
      <c r="V188" s="144"/>
      <c r="W188" s="144"/>
      <c r="X188" s="144"/>
      <c r="Y188" s="144"/>
      <c r="Z188" s="144"/>
      <c r="AA188" s="144"/>
      <c r="AB188" s="144"/>
      <c r="AC188" s="144"/>
      <c r="AD188" s="144"/>
      <c r="AE188" s="144"/>
      <c r="AF188" s="154"/>
      <c r="AG188" s="154"/>
      <c r="AH188" s="154"/>
      <c r="AI188" s="154"/>
      <c r="AJ188" s="154"/>
      <c r="AK188" s="154"/>
      <c r="AL188" s="154"/>
      <c r="AM188" s="154"/>
      <c r="AN188" s="154"/>
      <c r="AO188" s="154"/>
      <c r="AP188" s="154"/>
      <c r="AQ188" s="154"/>
      <c r="AR188" s="154"/>
      <c r="AS188" s="154"/>
      <c r="AT188" s="154"/>
      <c r="AU188" s="154"/>
      <c r="AV188" s="154"/>
      <c r="AW188" s="154"/>
      <c r="AX188" s="154"/>
      <c r="AY188" s="154"/>
      <c r="AZ188" s="154"/>
      <c r="BA188" s="154"/>
      <c r="BB188" s="154"/>
      <c r="BC188" s="154"/>
      <c r="BD188" s="154"/>
      <c r="BE188" s="154"/>
      <c r="BF188" s="154"/>
      <c r="BG188" s="154"/>
      <c r="BH188" s="154"/>
      <c r="BI188" s="154"/>
      <c r="BJ188" s="154"/>
      <c r="BK188" s="154"/>
      <c r="BL188" s="154"/>
      <c r="BM188" s="154"/>
      <c r="BN188" s="154"/>
      <c r="BO188" s="154"/>
      <c r="BP188" s="154"/>
      <c r="BQ188" s="144"/>
      <c r="BR188" s="144"/>
      <c r="BS188" s="144"/>
      <c r="BT188" s="144"/>
      <c r="BU188" s="144"/>
      <c r="BV188" s="79"/>
      <c r="BW188" s="144"/>
      <c r="BX188" s="146"/>
      <c r="BY188" s="79"/>
      <c r="BZ188" s="79"/>
      <c r="CA188" s="79"/>
      <c r="CB188" s="79"/>
      <c r="CC188" s="144"/>
      <c r="CD188" s="79"/>
      <c r="CE188" s="155"/>
      <c r="CF188" s="79"/>
      <c r="CG188" s="154"/>
      <c r="CH188" s="75"/>
      <c r="CI188" s="75"/>
      <c r="CJ188" s="75"/>
      <c r="CK188" s="75"/>
      <c r="CL188" s="75"/>
      <c r="CM188" s="75"/>
      <c r="CN188" s="75"/>
      <c r="CO188" s="75"/>
      <c r="CP188" s="75"/>
      <c r="CQ188" s="75"/>
      <c r="CR188" s="75"/>
      <c r="CS188" s="75"/>
      <c r="CT188" s="75"/>
      <c r="CU188" s="75"/>
      <c r="CV188" s="75"/>
      <c r="CW188" s="75"/>
      <c r="CX188" s="75"/>
      <c r="CY188" s="75"/>
      <c r="CZ188" s="75"/>
      <c r="DA188" s="75"/>
      <c r="DB188" s="75"/>
      <c r="DC188" s="75"/>
      <c r="DD188" s="75"/>
      <c r="DE188" s="75"/>
      <c r="DF188" s="75"/>
      <c r="DG188" s="75"/>
      <c r="DH188" s="75"/>
      <c r="DI188" s="75"/>
      <c r="DJ188" s="75"/>
      <c r="DK188" s="75"/>
      <c r="DL188" s="75"/>
      <c r="DM188" s="75"/>
      <c r="DN188" s="75"/>
      <c r="DO188" s="75"/>
      <c r="DP188" s="75"/>
      <c r="DQ188" s="75"/>
      <c r="DR188" s="75"/>
      <c r="DS188" s="75"/>
      <c r="DT188" s="75"/>
      <c r="DU188" s="75"/>
      <c r="DV188" s="75"/>
      <c r="DW188" s="75"/>
      <c r="DX188" s="75"/>
      <c r="DY188" s="75"/>
      <c r="DZ188" s="75"/>
      <c r="EA188" s="75"/>
      <c r="EB188" s="75"/>
      <c r="EC188" s="75"/>
      <c r="ED188" s="75"/>
      <c r="EE188" s="75"/>
      <c r="EF188" s="75"/>
      <c r="EG188" s="75"/>
      <c r="EH188" s="75"/>
      <c r="EI188" s="75"/>
    </row>
    <row r="189" spans="1:139" s="113" customFormat="1" ht="28.8" hidden="1" outlineLevel="4" x14ac:dyDescent="0.3">
      <c r="A189" s="60"/>
      <c r="B189" s="116" t="s">
        <v>282</v>
      </c>
      <c r="C189" s="60"/>
      <c r="D189" s="60"/>
      <c r="E189" s="60"/>
      <c r="F189" s="60"/>
      <c r="G189" s="60"/>
      <c r="H189" s="60">
        <f t="shared" si="8"/>
        <v>1</v>
      </c>
      <c r="I189" s="73"/>
      <c r="J189" s="73"/>
      <c r="K189" s="73"/>
      <c r="L189" s="73"/>
      <c r="M189" s="73"/>
      <c r="N189" s="73"/>
      <c r="O189" s="75"/>
      <c r="P189" s="75"/>
      <c r="Q189" s="144"/>
      <c r="R189" s="144"/>
      <c r="S189" s="145"/>
      <c r="T189" s="144"/>
      <c r="U189" s="144"/>
      <c r="V189" s="144"/>
      <c r="W189" s="144"/>
      <c r="X189" s="144"/>
      <c r="Y189" s="144"/>
      <c r="Z189" s="144"/>
      <c r="AA189" s="144"/>
      <c r="AB189" s="144"/>
      <c r="AC189" s="144"/>
      <c r="AD189" s="144"/>
      <c r="AE189" s="144"/>
      <c r="AF189" s="144"/>
      <c r="AG189" s="144"/>
      <c r="AH189" s="144"/>
      <c r="AI189" s="144"/>
      <c r="AJ189" s="144"/>
      <c r="AK189" s="144"/>
      <c r="AL189" s="144"/>
      <c r="AM189" s="144"/>
      <c r="AN189" s="144"/>
      <c r="AO189" s="144"/>
      <c r="AP189" s="144"/>
      <c r="AQ189" s="144"/>
      <c r="AR189" s="144"/>
      <c r="AS189" s="144"/>
      <c r="AT189" s="144"/>
      <c r="AU189" s="144"/>
      <c r="AV189" s="144"/>
      <c r="AW189" s="144"/>
      <c r="AX189" s="144"/>
      <c r="AY189" s="144"/>
      <c r="AZ189" s="144"/>
      <c r="BA189" s="144"/>
      <c r="BB189" s="144"/>
      <c r="BC189" s="144"/>
      <c r="BD189" s="144"/>
      <c r="BE189" s="144"/>
      <c r="BF189" s="144"/>
      <c r="BG189" s="144"/>
      <c r="BH189" s="144"/>
      <c r="BI189" s="144"/>
      <c r="BJ189" s="144"/>
      <c r="BK189" s="144"/>
      <c r="BL189" s="144"/>
      <c r="BM189" s="144"/>
      <c r="BN189" s="144"/>
      <c r="BO189" s="144"/>
      <c r="BP189" s="144"/>
      <c r="BQ189" s="144"/>
      <c r="BR189" s="144"/>
      <c r="BS189" s="144"/>
      <c r="BT189" s="144"/>
      <c r="BU189" s="144"/>
      <c r="BV189" s="75"/>
      <c r="BW189" s="144"/>
      <c r="BX189" s="146"/>
      <c r="BY189" s="75"/>
      <c r="BZ189" s="75"/>
      <c r="CA189" s="75"/>
      <c r="CB189" s="75"/>
      <c r="CC189" s="144"/>
      <c r="CD189" s="75"/>
      <c r="CE189" s="144"/>
      <c r="CF189" s="75"/>
      <c r="CG189" s="144"/>
      <c r="CH189" s="75"/>
      <c r="CI189" s="75"/>
      <c r="CJ189" s="75"/>
      <c r="CK189" s="75"/>
      <c r="CL189" s="75"/>
      <c r="CM189" s="75"/>
      <c r="CN189" s="75"/>
      <c r="CO189" s="75"/>
      <c r="CP189" s="75"/>
      <c r="CQ189" s="75"/>
      <c r="CR189" s="75"/>
      <c r="CS189" s="75"/>
      <c r="CT189" s="75"/>
      <c r="CU189" s="75"/>
      <c r="CV189" s="75"/>
      <c r="CW189" s="75"/>
      <c r="CX189" s="75"/>
      <c r="CY189" s="75"/>
      <c r="CZ189" s="75"/>
      <c r="DA189" s="75"/>
      <c r="DB189" s="75"/>
      <c r="DC189" s="75"/>
      <c r="DD189" s="75"/>
      <c r="DE189" s="75"/>
      <c r="DF189" s="75"/>
      <c r="DG189" s="75"/>
      <c r="DH189" s="75"/>
      <c r="DI189" s="75"/>
      <c r="DJ189" s="75"/>
      <c r="DK189" s="75"/>
      <c r="DL189" s="75"/>
      <c r="DM189" s="75"/>
      <c r="DN189" s="75"/>
      <c r="DO189" s="75"/>
      <c r="DP189" s="75"/>
      <c r="DQ189" s="75"/>
      <c r="DR189" s="75"/>
      <c r="DS189" s="75"/>
      <c r="DT189" s="75"/>
      <c r="DU189" s="75"/>
      <c r="DV189" s="75"/>
      <c r="DW189" s="75"/>
      <c r="DX189" s="75"/>
      <c r="DY189" s="75"/>
      <c r="DZ189" s="75"/>
      <c r="EA189" s="75"/>
      <c r="EB189" s="75"/>
      <c r="EC189" s="75"/>
      <c r="ED189" s="75"/>
      <c r="EE189" s="75"/>
      <c r="EF189" s="75"/>
      <c r="EG189" s="75"/>
      <c r="EH189" s="75"/>
      <c r="EI189" s="75"/>
    </row>
    <row r="190" spans="1:139" s="113" customFormat="1" ht="28.8" hidden="1" outlineLevel="4" x14ac:dyDescent="0.3">
      <c r="A190" s="60"/>
      <c r="B190" s="116" t="s">
        <v>283</v>
      </c>
      <c r="C190" s="60"/>
      <c r="D190" s="60"/>
      <c r="E190" s="60"/>
      <c r="F190" s="60"/>
      <c r="G190" s="60"/>
      <c r="H190" s="60">
        <f t="shared" si="8"/>
        <v>1</v>
      </c>
      <c r="I190" s="73"/>
      <c r="J190" s="73"/>
      <c r="K190" s="73"/>
      <c r="L190" s="73"/>
      <c r="M190" s="73"/>
      <c r="N190" s="73"/>
      <c r="O190" s="76"/>
      <c r="P190" s="75"/>
      <c r="Q190" s="144"/>
      <c r="R190" s="144"/>
      <c r="S190" s="145"/>
      <c r="T190" s="144"/>
      <c r="U190" s="144"/>
      <c r="V190" s="144"/>
      <c r="W190" s="144"/>
      <c r="X190" s="144"/>
      <c r="Y190" s="144"/>
      <c r="Z190" s="144"/>
      <c r="AA190" s="144"/>
      <c r="AB190" s="144"/>
      <c r="AC190" s="144"/>
      <c r="AD190" s="144"/>
      <c r="AE190" s="144"/>
      <c r="AF190" s="144"/>
      <c r="AG190" s="144"/>
      <c r="AH190" s="144"/>
      <c r="AI190" s="144"/>
      <c r="AJ190" s="144"/>
      <c r="AK190" s="144"/>
      <c r="AL190" s="144"/>
      <c r="AM190" s="144"/>
      <c r="AN190" s="144"/>
      <c r="AO190" s="144"/>
      <c r="AP190" s="144"/>
      <c r="AQ190" s="144"/>
      <c r="AR190" s="144"/>
      <c r="AS190" s="144"/>
      <c r="AT190" s="144"/>
      <c r="AU190" s="144"/>
      <c r="AV190" s="144"/>
      <c r="AW190" s="144"/>
      <c r="AX190" s="144"/>
      <c r="AY190" s="144"/>
      <c r="AZ190" s="144"/>
      <c r="BA190" s="144"/>
      <c r="BB190" s="144"/>
      <c r="BC190" s="144"/>
      <c r="BD190" s="144"/>
      <c r="BE190" s="144"/>
      <c r="BF190" s="144"/>
      <c r="BG190" s="144"/>
      <c r="BH190" s="144"/>
      <c r="BI190" s="144"/>
      <c r="BJ190" s="144"/>
      <c r="BK190" s="144"/>
      <c r="BL190" s="144"/>
      <c r="BM190" s="144"/>
      <c r="BN190" s="144"/>
      <c r="BO190" s="144"/>
      <c r="BP190" s="144"/>
      <c r="BQ190" s="144"/>
      <c r="BR190" s="144"/>
      <c r="BS190" s="144"/>
      <c r="BT190" s="144"/>
      <c r="BU190" s="144"/>
      <c r="BV190" s="75"/>
      <c r="BW190" s="144"/>
      <c r="BX190" s="151"/>
      <c r="BY190" s="75"/>
      <c r="BZ190" s="75"/>
      <c r="CA190" s="75"/>
      <c r="CB190" s="75"/>
      <c r="CC190" s="144"/>
      <c r="CD190" s="75"/>
      <c r="CE190" s="144"/>
      <c r="CF190" s="75"/>
      <c r="CG190" s="144"/>
      <c r="CH190" s="75"/>
      <c r="CI190" s="75"/>
      <c r="CJ190" s="75"/>
      <c r="CK190" s="75"/>
      <c r="CL190" s="75"/>
      <c r="CM190" s="75"/>
      <c r="CN190" s="75"/>
      <c r="CO190" s="75"/>
      <c r="CP190" s="75"/>
      <c r="CQ190" s="75"/>
      <c r="CR190" s="75"/>
      <c r="CS190" s="75"/>
      <c r="CT190" s="75"/>
      <c r="CU190" s="75"/>
      <c r="CV190" s="75"/>
      <c r="CW190" s="75"/>
      <c r="CX190" s="75"/>
      <c r="CY190" s="75"/>
      <c r="CZ190" s="75"/>
      <c r="DA190" s="75"/>
      <c r="DB190" s="75"/>
      <c r="DC190" s="75"/>
      <c r="DD190" s="75"/>
      <c r="DE190" s="75"/>
      <c r="DF190" s="75"/>
      <c r="DG190" s="75"/>
      <c r="DH190" s="75"/>
      <c r="DI190" s="75"/>
      <c r="DJ190" s="75"/>
      <c r="DK190" s="75"/>
      <c r="DL190" s="75"/>
      <c r="DM190" s="75"/>
      <c r="DN190" s="75"/>
      <c r="DO190" s="75"/>
      <c r="DP190" s="75"/>
      <c r="DQ190" s="75"/>
      <c r="DR190" s="75"/>
      <c r="DS190" s="75"/>
      <c r="DT190" s="75"/>
      <c r="DU190" s="75"/>
      <c r="DV190" s="75"/>
      <c r="DW190" s="75"/>
      <c r="DX190" s="75"/>
      <c r="DY190" s="75"/>
      <c r="DZ190" s="75"/>
      <c r="EA190" s="75"/>
      <c r="EB190" s="75"/>
      <c r="EC190" s="75"/>
      <c r="ED190" s="75"/>
      <c r="EE190" s="75"/>
      <c r="EF190" s="75"/>
      <c r="EG190" s="75"/>
      <c r="EH190" s="75"/>
      <c r="EI190" s="75"/>
    </row>
    <row r="191" spans="1:139" s="113" customFormat="1" ht="28.8" hidden="1" outlineLevel="4" x14ac:dyDescent="0.3">
      <c r="A191" s="60"/>
      <c r="B191" s="116" t="s">
        <v>284</v>
      </c>
      <c r="C191" s="60"/>
      <c r="D191" s="60"/>
      <c r="E191" s="60"/>
      <c r="F191" s="60"/>
      <c r="G191" s="60"/>
      <c r="H191" s="60">
        <f t="shared" si="8"/>
        <v>1</v>
      </c>
      <c r="I191" s="73"/>
      <c r="J191" s="73"/>
      <c r="K191" s="73"/>
      <c r="L191" s="73"/>
      <c r="M191" s="73"/>
      <c r="N191" s="73"/>
      <c r="O191" s="76"/>
      <c r="P191" s="75"/>
      <c r="Q191" s="144"/>
      <c r="R191" s="144"/>
      <c r="S191" s="145"/>
      <c r="T191" s="144"/>
      <c r="U191" s="144"/>
      <c r="V191" s="144"/>
      <c r="W191" s="144"/>
      <c r="X191" s="144"/>
      <c r="Y191" s="144"/>
      <c r="Z191" s="144"/>
      <c r="AA191" s="144"/>
      <c r="AB191" s="144"/>
      <c r="AC191" s="144"/>
      <c r="AD191" s="144"/>
      <c r="AE191" s="144"/>
      <c r="AF191" s="144"/>
      <c r="AG191" s="144"/>
      <c r="AH191" s="144"/>
      <c r="AI191" s="144"/>
      <c r="AJ191" s="144"/>
      <c r="AK191" s="144"/>
      <c r="AL191" s="144"/>
      <c r="AM191" s="144"/>
      <c r="AN191" s="144"/>
      <c r="AO191" s="144"/>
      <c r="AP191" s="144"/>
      <c r="AQ191" s="144"/>
      <c r="AR191" s="144"/>
      <c r="AS191" s="144"/>
      <c r="AT191" s="144"/>
      <c r="AU191" s="144"/>
      <c r="AV191" s="144"/>
      <c r="AW191" s="144"/>
      <c r="AX191" s="144"/>
      <c r="AY191" s="144"/>
      <c r="AZ191" s="144"/>
      <c r="BA191" s="144"/>
      <c r="BB191" s="144"/>
      <c r="BC191" s="144"/>
      <c r="BD191" s="144"/>
      <c r="BE191" s="144"/>
      <c r="BF191" s="144"/>
      <c r="BG191" s="144"/>
      <c r="BH191" s="144"/>
      <c r="BI191" s="144"/>
      <c r="BJ191" s="144"/>
      <c r="BK191" s="144"/>
      <c r="BL191" s="144"/>
      <c r="BM191" s="144"/>
      <c r="BN191" s="144"/>
      <c r="BO191" s="144"/>
      <c r="BP191" s="144"/>
      <c r="BQ191" s="144"/>
      <c r="BR191" s="144"/>
      <c r="BS191" s="144"/>
      <c r="BT191" s="144"/>
      <c r="BU191" s="144"/>
      <c r="BV191" s="75"/>
      <c r="BW191" s="144"/>
      <c r="BX191" s="151"/>
      <c r="BY191" s="75"/>
      <c r="BZ191" s="75"/>
      <c r="CA191" s="75"/>
      <c r="CB191" s="75"/>
      <c r="CC191" s="144"/>
      <c r="CD191" s="75"/>
      <c r="CE191" s="144"/>
      <c r="CF191" s="75"/>
      <c r="CG191" s="144"/>
      <c r="CH191" s="75"/>
      <c r="CI191" s="75"/>
      <c r="CJ191" s="75"/>
      <c r="CK191" s="75"/>
      <c r="CL191" s="75"/>
      <c r="CM191" s="75"/>
      <c r="CN191" s="75"/>
      <c r="CO191" s="75"/>
      <c r="CP191" s="75"/>
      <c r="CQ191" s="75"/>
      <c r="CR191" s="75"/>
      <c r="CS191" s="75"/>
      <c r="CT191" s="75"/>
      <c r="CU191" s="75"/>
      <c r="CV191" s="75"/>
      <c r="CW191" s="75"/>
      <c r="CX191" s="75"/>
      <c r="CY191" s="75"/>
      <c r="CZ191" s="75"/>
      <c r="DA191" s="75"/>
      <c r="DB191" s="75"/>
      <c r="DC191" s="75"/>
      <c r="DD191" s="75"/>
      <c r="DE191" s="75"/>
      <c r="DF191" s="75"/>
      <c r="DG191" s="75"/>
      <c r="DH191" s="75"/>
      <c r="DI191" s="75"/>
      <c r="DJ191" s="75"/>
      <c r="DK191" s="75"/>
      <c r="DL191" s="75"/>
      <c r="DM191" s="75"/>
      <c r="DN191" s="75"/>
      <c r="DO191" s="75"/>
      <c r="DP191" s="75"/>
      <c r="DQ191" s="75"/>
      <c r="DR191" s="75"/>
      <c r="DS191" s="75"/>
      <c r="DT191" s="75"/>
      <c r="DU191" s="75"/>
      <c r="DV191" s="75"/>
      <c r="DW191" s="75"/>
      <c r="DX191" s="75"/>
      <c r="DY191" s="75"/>
      <c r="DZ191" s="75"/>
      <c r="EA191" s="75"/>
      <c r="EB191" s="75"/>
      <c r="EC191" s="75"/>
      <c r="ED191" s="75"/>
      <c r="EE191" s="75"/>
      <c r="EF191" s="75"/>
      <c r="EG191" s="75"/>
      <c r="EH191" s="75"/>
      <c r="EI191" s="75"/>
    </row>
    <row r="192" spans="1:139" s="113" customFormat="1" ht="28.8" hidden="1" outlineLevel="4" x14ac:dyDescent="0.3">
      <c r="A192" s="60"/>
      <c r="B192" s="116" t="s">
        <v>285</v>
      </c>
      <c r="C192" s="60"/>
      <c r="D192" s="60"/>
      <c r="E192" s="60"/>
      <c r="F192" s="60"/>
      <c r="G192" s="60"/>
      <c r="H192" s="60">
        <f t="shared" si="8"/>
        <v>1</v>
      </c>
      <c r="I192" s="73"/>
      <c r="J192" s="73"/>
      <c r="K192" s="73"/>
      <c r="L192" s="73"/>
      <c r="M192" s="73"/>
      <c r="N192" s="73"/>
      <c r="O192" s="76"/>
      <c r="P192" s="75"/>
      <c r="Q192" s="144"/>
      <c r="R192" s="144"/>
      <c r="S192" s="145"/>
      <c r="T192" s="144"/>
      <c r="U192" s="144"/>
      <c r="V192" s="144"/>
      <c r="W192" s="144"/>
      <c r="X192" s="144"/>
      <c r="Y192" s="144"/>
      <c r="Z192" s="144"/>
      <c r="AA192" s="144"/>
      <c r="AB192" s="144"/>
      <c r="AC192" s="144"/>
      <c r="AD192" s="144"/>
      <c r="AE192" s="144"/>
      <c r="AF192" s="144"/>
      <c r="AG192" s="144"/>
      <c r="AH192" s="144"/>
      <c r="AI192" s="144"/>
      <c r="AJ192" s="144"/>
      <c r="AK192" s="144"/>
      <c r="AL192" s="144"/>
      <c r="AM192" s="144"/>
      <c r="AN192" s="144"/>
      <c r="AO192" s="144"/>
      <c r="AP192" s="144"/>
      <c r="AQ192" s="144"/>
      <c r="AR192" s="144"/>
      <c r="AS192" s="144"/>
      <c r="AT192" s="144"/>
      <c r="AU192" s="144"/>
      <c r="AV192" s="144"/>
      <c r="AW192" s="144"/>
      <c r="AX192" s="144"/>
      <c r="AY192" s="144"/>
      <c r="AZ192" s="144"/>
      <c r="BA192" s="144"/>
      <c r="BB192" s="144"/>
      <c r="BC192" s="144"/>
      <c r="BD192" s="144"/>
      <c r="BE192" s="144"/>
      <c r="BF192" s="144"/>
      <c r="BG192" s="144"/>
      <c r="BH192" s="144"/>
      <c r="BI192" s="144"/>
      <c r="BJ192" s="144"/>
      <c r="BK192" s="144"/>
      <c r="BL192" s="144"/>
      <c r="BM192" s="144"/>
      <c r="BN192" s="144"/>
      <c r="BO192" s="144"/>
      <c r="BP192" s="144"/>
      <c r="BQ192" s="144"/>
      <c r="BR192" s="144"/>
      <c r="BS192" s="144"/>
      <c r="BT192" s="144"/>
      <c r="BU192" s="144"/>
      <c r="BV192" s="75"/>
      <c r="BW192" s="144"/>
      <c r="BX192" s="146"/>
      <c r="BY192" s="75"/>
      <c r="BZ192" s="75"/>
      <c r="CA192" s="75"/>
      <c r="CB192" s="75"/>
      <c r="CC192" s="144"/>
      <c r="CD192" s="75"/>
      <c r="CE192" s="144"/>
      <c r="CF192" s="75"/>
      <c r="CG192" s="144"/>
      <c r="CH192" s="79"/>
      <c r="CI192" s="79"/>
      <c r="CJ192" s="79"/>
      <c r="CK192" s="79"/>
      <c r="CL192" s="79"/>
      <c r="CM192" s="79"/>
      <c r="CN192" s="79"/>
      <c r="CO192" s="79"/>
      <c r="CP192" s="79"/>
      <c r="CQ192" s="79"/>
      <c r="CR192" s="79"/>
      <c r="CS192" s="79"/>
      <c r="CT192" s="79"/>
      <c r="CU192" s="79"/>
      <c r="CV192" s="79"/>
      <c r="CW192" s="79"/>
      <c r="CX192" s="79"/>
      <c r="CY192" s="79"/>
      <c r="CZ192" s="79"/>
      <c r="DA192" s="79"/>
      <c r="DB192" s="79"/>
      <c r="DC192" s="79"/>
      <c r="DD192" s="79"/>
      <c r="DE192" s="79"/>
      <c r="DF192" s="79"/>
      <c r="DG192" s="79"/>
      <c r="DH192" s="79"/>
      <c r="DI192" s="79"/>
      <c r="DJ192" s="79"/>
      <c r="DK192" s="79"/>
      <c r="DL192" s="79"/>
      <c r="DM192" s="79"/>
      <c r="DN192" s="79"/>
      <c r="DO192" s="79"/>
      <c r="DP192" s="79"/>
      <c r="DQ192" s="79"/>
      <c r="DR192" s="79"/>
      <c r="DS192" s="79"/>
      <c r="DT192" s="79"/>
      <c r="DU192" s="79"/>
      <c r="DV192" s="79"/>
      <c r="DW192" s="79"/>
      <c r="DX192" s="79"/>
      <c r="DY192" s="79"/>
      <c r="DZ192" s="79"/>
      <c r="EA192" s="79"/>
      <c r="EB192" s="79"/>
      <c r="EC192" s="79"/>
      <c r="ED192" s="79"/>
      <c r="EE192" s="79"/>
      <c r="EF192" s="79"/>
      <c r="EG192" s="79"/>
      <c r="EH192" s="79"/>
      <c r="EI192" s="79"/>
    </row>
    <row r="193" spans="1:157" s="113" customFormat="1" ht="28.8" hidden="1" outlineLevel="4" x14ac:dyDescent="0.3">
      <c r="A193" s="60"/>
      <c r="B193" s="116" t="s">
        <v>286</v>
      </c>
      <c r="C193" s="60"/>
      <c r="D193" s="60"/>
      <c r="E193" s="60"/>
      <c r="F193" s="60"/>
      <c r="G193" s="60"/>
      <c r="H193" s="60">
        <f t="shared" si="8"/>
        <v>1</v>
      </c>
      <c r="I193" s="73"/>
      <c r="J193" s="73"/>
      <c r="K193" s="73"/>
      <c r="L193" s="73"/>
      <c r="M193" s="73"/>
      <c r="N193" s="73"/>
      <c r="O193" s="77"/>
      <c r="P193" s="75"/>
      <c r="Q193" s="144"/>
      <c r="R193" s="144"/>
      <c r="S193" s="145"/>
      <c r="T193" s="144"/>
      <c r="U193" s="144"/>
      <c r="V193" s="144"/>
      <c r="W193" s="144"/>
      <c r="X193" s="144"/>
      <c r="Y193" s="144"/>
      <c r="Z193" s="144"/>
      <c r="AA193" s="144"/>
      <c r="AB193" s="144"/>
      <c r="AC193" s="144"/>
      <c r="AD193" s="144"/>
      <c r="AE193" s="144"/>
      <c r="AF193" s="144"/>
      <c r="AG193" s="144"/>
      <c r="AH193" s="144"/>
      <c r="AI193" s="144"/>
      <c r="AJ193" s="144"/>
      <c r="AK193" s="144"/>
      <c r="AL193" s="144"/>
      <c r="AM193" s="144"/>
      <c r="AN193" s="144"/>
      <c r="AO193" s="144"/>
      <c r="AP193" s="144"/>
      <c r="AQ193" s="144"/>
      <c r="AR193" s="144"/>
      <c r="AS193" s="144"/>
      <c r="AT193" s="144"/>
      <c r="AU193" s="144"/>
      <c r="AV193" s="144"/>
      <c r="AW193" s="144"/>
      <c r="AX193" s="144"/>
      <c r="AY193" s="144"/>
      <c r="AZ193" s="144"/>
      <c r="BA193" s="144"/>
      <c r="BB193" s="144"/>
      <c r="BC193" s="144"/>
      <c r="BD193" s="144"/>
      <c r="BE193" s="144"/>
      <c r="BF193" s="144"/>
      <c r="BG193" s="144"/>
      <c r="BH193" s="144"/>
      <c r="BI193" s="144"/>
      <c r="BJ193" s="144"/>
      <c r="BK193" s="144"/>
      <c r="BL193" s="144"/>
      <c r="BM193" s="144"/>
      <c r="BN193" s="144"/>
      <c r="BO193" s="144"/>
      <c r="BP193" s="144"/>
      <c r="BQ193" s="144"/>
      <c r="BR193" s="144"/>
      <c r="BS193" s="144"/>
      <c r="BT193" s="144"/>
      <c r="BU193" s="144"/>
      <c r="BV193" s="75"/>
      <c r="BW193" s="144"/>
      <c r="BX193" s="146"/>
      <c r="BY193" s="75"/>
      <c r="BZ193" s="75"/>
      <c r="CA193" s="75"/>
      <c r="CB193" s="75"/>
      <c r="CC193" s="144"/>
      <c r="CD193" s="75"/>
      <c r="CE193" s="144"/>
      <c r="CF193" s="75"/>
      <c r="CG193" s="144"/>
      <c r="CH193" s="79"/>
      <c r="CI193" s="79"/>
      <c r="CJ193" s="79"/>
      <c r="CK193" s="79"/>
      <c r="CL193" s="79"/>
      <c r="CM193" s="79"/>
      <c r="CN193" s="79"/>
      <c r="CO193" s="79"/>
      <c r="CP193" s="79"/>
      <c r="CQ193" s="79"/>
      <c r="CR193" s="79"/>
      <c r="CS193" s="79"/>
      <c r="CT193" s="79"/>
      <c r="CU193" s="79"/>
      <c r="CV193" s="79"/>
      <c r="CW193" s="79"/>
      <c r="CX193" s="79"/>
      <c r="CY193" s="79"/>
      <c r="CZ193" s="79"/>
      <c r="DA193" s="79"/>
      <c r="DB193" s="79"/>
      <c r="DC193" s="79"/>
      <c r="DD193" s="79"/>
      <c r="DE193" s="79"/>
      <c r="DF193" s="79"/>
      <c r="DG193" s="79"/>
      <c r="DH193" s="79"/>
      <c r="DI193" s="79"/>
      <c r="DJ193" s="79"/>
      <c r="DK193" s="79"/>
      <c r="DL193" s="79"/>
      <c r="DM193" s="79"/>
      <c r="DN193" s="79"/>
      <c r="DO193" s="79"/>
      <c r="DP193" s="79"/>
      <c r="DQ193" s="79"/>
      <c r="DR193" s="79"/>
      <c r="DS193" s="79"/>
      <c r="DT193" s="79"/>
      <c r="DU193" s="79"/>
      <c r="DV193" s="79"/>
      <c r="DW193" s="79"/>
      <c r="DX193" s="79"/>
      <c r="DY193" s="79"/>
      <c r="DZ193" s="79"/>
      <c r="EA193" s="79"/>
      <c r="EB193" s="79"/>
      <c r="EC193" s="79"/>
      <c r="ED193" s="79"/>
      <c r="EE193" s="79"/>
      <c r="EF193" s="79"/>
      <c r="EG193" s="79"/>
      <c r="EH193" s="79"/>
      <c r="EI193" s="79"/>
    </row>
    <row r="194" spans="1:157" s="113" customFormat="1" ht="28.8" hidden="1" outlineLevel="4" x14ac:dyDescent="0.3">
      <c r="A194" s="60"/>
      <c r="B194" s="116" t="s">
        <v>287</v>
      </c>
      <c r="C194" s="60"/>
      <c r="D194" s="60"/>
      <c r="E194" s="60"/>
      <c r="F194" s="60"/>
      <c r="G194" s="60"/>
      <c r="H194" s="60">
        <f t="shared" si="8"/>
        <v>1</v>
      </c>
      <c r="I194" s="73"/>
      <c r="J194" s="73"/>
      <c r="K194" s="73"/>
      <c r="L194" s="73"/>
      <c r="M194" s="73"/>
      <c r="N194" s="73"/>
      <c r="O194" s="77"/>
      <c r="P194" s="75"/>
      <c r="Q194" s="144"/>
      <c r="R194" s="144"/>
      <c r="S194" s="145"/>
      <c r="T194" s="144"/>
      <c r="U194" s="144"/>
      <c r="V194" s="144"/>
      <c r="W194" s="144"/>
      <c r="X194" s="144"/>
      <c r="Y194" s="144"/>
      <c r="Z194" s="144"/>
      <c r="AA194" s="144"/>
      <c r="AB194" s="144"/>
      <c r="AC194" s="144"/>
      <c r="AD194" s="144"/>
      <c r="AE194" s="144"/>
      <c r="AF194" s="144"/>
      <c r="AG194" s="144"/>
      <c r="AH194" s="144"/>
      <c r="AI194" s="144"/>
      <c r="AJ194" s="144"/>
      <c r="AK194" s="144"/>
      <c r="AL194" s="144"/>
      <c r="AM194" s="144"/>
      <c r="AN194" s="144"/>
      <c r="AO194" s="144"/>
      <c r="AP194" s="144"/>
      <c r="AQ194" s="144"/>
      <c r="AR194" s="144"/>
      <c r="AS194" s="144"/>
      <c r="AT194" s="144"/>
      <c r="AU194" s="144"/>
      <c r="AV194" s="144"/>
      <c r="AW194" s="144"/>
      <c r="AX194" s="144"/>
      <c r="AY194" s="144"/>
      <c r="AZ194" s="144"/>
      <c r="BA194" s="144"/>
      <c r="BB194" s="144"/>
      <c r="BC194" s="144"/>
      <c r="BD194" s="144"/>
      <c r="BE194" s="144"/>
      <c r="BF194" s="144"/>
      <c r="BG194" s="144"/>
      <c r="BH194" s="144"/>
      <c r="BI194" s="144"/>
      <c r="BJ194" s="144"/>
      <c r="BK194" s="144"/>
      <c r="BL194" s="144"/>
      <c r="BM194" s="144"/>
      <c r="BN194" s="144"/>
      <c r="BO194" s="144"/>
      <c r="BP194" s="144"/>
      <c r="BQ194" s="144"/>
      <c r="BR194" s="144"/>
      <c r="BS194" s="144"/>
      <c r="BT194" s="144"/>
      <c r="BU194" s="144"/>
      <c r="BV194" s="75"/>
      <c r="BW194" s="144"/>
      <c r="BX194" s="146"/>
      <c r="BY194" s="75"/>
      <c r="BZ194" s="75"/>
      <c r="CA194" s="75"/>
      <c r="CB194" s="75"/>
      <c r="CC194" s="144"/>
      <c r="CD194" s="75"/>
      <c r="CE194" s="144"/>
      <c r="CF194" s="75"/>
      <c r="CG194" s="144"/>
      <c r="CH194" s="79"/>
      <c r="CI194" s="79"/>
      <c r="CJ194" s="79"/>
      <c r="CK194" s="79"/>
      <c r="CL194" s="79"/>
      <c r="CM194" s="79"/>
      <c r="CN194" s="79"/>
      <c r="CO194" s="79"/>
      <c r="CP194" s="79"/>
      <c r="CQ194" s="79"/>
      <c r="CR194" s="79"/>
      <c r="CS194" s="79"/>
      <c r="CT194" s="79"/>
      <c r="CU194" s="79"/>
      <c r="CV194" s="79"/>
      <c r="CW194" s="79"/>
      <c r="CX194" s="79"/>
      <c r="CY194" s="79"/>
      <c r="CZ194" s="79"/>
      <c r="DA194" s="79"/>
      <c r="DB194" s="79"/>
      <c r="DC194" s="79"/>
      <c r="DD194" s="79"/>
      <c r="DE194" s="79"/>
      <c r="DF194" s="79"/>
      <c r="DG194" s="79"/>
      <c r="DH194" s="79"/>
      <c r="DI194" s="79"/>
      <c r="DJ194" s="79"/>
      <c r="DK194" s="79"/>
      <c r="DL194" s="79"/>
      <c r="DM194" s="79"/>
      <c r="DN194" s="79"/>
      <c r="DO194" s="79"/>
      <c r="DP194" s="79"/>
      <c r="DQ194" s="79"/>
      <c r="DR194" s="79"/>
      <c r="DS194" s="79"/>
      <c r="DT194" s="79"/>
      <c r="DU194" s="79"/>
      <c r="DV194" s="79"/>
      <c r="DW194" s="79"/>
      <c r="DX194" s="79"/>
      <c r="DY194" s="79"/>
      <c r="DZ194" s="79"/>
      <c r="EA194" s="79"/>
      <c r="EB194" s="79"/>
      <c r="EC194" s="79"/>
      <c r="ED194" s="79"/>
      <c r="EE194" s="79"/>
      <c r="EF194" s="79"/>
      <c r="EG194" s="79"/>
      <c r="EH194" s="79"/>
      <c r="EI194" s="79"/>
    </row>
    <row r="195" spans="1:157" s="113" customFormat="1" ht="57.6" outlineLevel="3" collapsed="1" x14ac:dyDescent="0.3">
      <c r="A195" s="60" t="s">
        <v>288</v>
      </c>
      <c r="B195" s="116" t="s">
        <v>289</v>
      </c>
      <c r="C195" s="60">
        <v>0</v>
      </c>
      <c r="D195" s="60">
        <v>1</v>
      </c>
      <c r="E195" s="60" t="s">
        <v>290</v>
      </c>
      <c r="F195" s="60"/>
      <c r="G195" s="116" t="s">
        <v>291</v>
      </c>
      <c r="H195" s="60">
        <f t="shared" si="8"/>
        <v>1</v>
      </c>
      <c r="I195" s="73"/>
      <c r="J195" s="73"/>
      <c r="K195" s="73"/>
      <c r="L195" s="73"/>
      <c r="M195" s="73"/>
      <c r="N195" s="73"/>
      <c r="O195" s="77"/>
      <c r="P195" s="75"/>
      <c r="Q195" s="144"/>
      <c r="R195" s="144"/>
      <c r="S195" s="145"/>
      <c r="T195" s="144"/>
      <c r="U195" s="144"/>
      <c r="V195" s="144"/>
      <c r="W195" s="144"/>
      <c r="X195" s="144"/>
      <c r="Y195" s="144"/>
      <c r="Z195" s="144"/>
      <c r="AA195" s="144"/>
      <c r="AB195" s="144"/>
      <c r="AC195" s="144"/>
      <c r="AD195" s="144"/>
      <c r="AE195" s="144"/>
      <c r="AF195" s="144"/>
      <c r="AG195" s="144"/>
      <c r="AH195" s="144"/>
      <c r="AI195" s="144"/>
      <c r="AJ195" s="144"/>
      <c r="AK195" s="144"/>
      <c r="AL195" s="144"/>
      <c r="AM195" s="144"/>
      <c r="AN195" s="144"/>
      <c r="AO195" s="144"/>
      <c r="AP195" s="144"/>
      <c r="AQ195" s="144"/>
      <c r="AR195" s="144"/>
      <c r="AS195" s="144"/>
      <c r="AT195" s="144"/>
      <c r="AU195" s="144"/>
      <c r="AV195" s="144"/>
      <c r="AW195" s="144"/>
      <c r="AX195" s="144"/>
      <c r="AY195" s="144"/>
      <c r="AZ195" s="144"/>
      <c r="BA195" s="144"/>
      <c r="BB195" s="144"/>
      <c r="BC195" s="144"/>
      <c r="BD195" s="144"/>
      <c r="BE195" s="144"/>
      <c r="BF195" s="144"/>
      <c r="BG195" s="144"/>
      <c r="BH195" s="144"/>
      <c r="BI195" s="144"/>
      <c r="BJ195" s="144"/>
      <c r="BK195" s="144"/>
      <c r="BL195" s="144"/>
      <c r="BM195" s="144"/>
      <c r="BN195" s="144"/>
      <c r="BO195" s="144"/>
      <c r="BP195" s="144"/>
      <c r="BQ195" s="144"/>
      <c r="BR195" s="144"/>
      <c r="BS195" s="144"/>
      <c r="BT195" s="144"/>
      <c r="BU195" s="144"/>
      <c r="BV195" s="75"/>
      <c r="BW195" s="144"/>
      <c r="BX195" s="146"/>
      <c r="BY195" s="75"/>
      <c r="BZ195" s="75"/>
      <c r="CA195" s="75"/>
      <c r="CB195" s="75"/>
      <c r="CC195" s="144"/>
      <c r="CD195" s="75"/>
      <c r="CE195" s="144"/>
      <c r="CF195" s="75"/>
      <c r="CG195" s="144"/>
      <c r="CH195" s="79"/>
      <c r="CI195" s="79"/>
      <c r="CJ195" s="79"/>
      <c r="CK195" s="79"/>
      <c r="CL195" s="79"/>
      <c r="CM195" s="79"/>
      <c r="CN195" s="79"/>
      <c r="CO195" s="79"/>
      <c r="CP195" s="79"/>
      <c r="CQ195" s="79"/>
      <c r="CR195" s="79"/>
      <c r="CS195" s="79"/>
      <c r="CT195" s="79"/>
      <c r="CU195" s="79"/>
      <c r="CV195" s="79"/>
      <c r="CW195" s="79"/>
      <c r="CX195" s="79"/>
      <c r="CY195" s="79"/>
      <c r="CZ195" s="79"/>
      <c r="DA195" s="79"/>
      <c r="DB195" s="79"/>
      <c r="DC195" s="79"/>
      <c r="DD195" s="79"/>
      <c r="DE195" s="79"/>
      <c r="DF195" s="79"/>
      <c r="DG195" s="79"/>
      <c r="DH195" s="79"/>
      <c r="DI195" s="79"/>
      <c r="DJ195" s="79"/>
      <c r="DK195" s="79"/>
      <c r="DL195" s="79"/>
      <c r="DM195" s="79"/>
      <c r="DN195" s="79"/>
      <c r="DO195" s="79"/>
      <c r="DP195" s="79"/>
      <c r="DQ195" s="79"/>
      <c r="DR195" s="79"/>
      <c r="DS195" s="79"/>
      <c r="DT195" s="79"/>
      <c r="DU195" s="79"/>
      <c r="DV195" s="79"/>
      <c r="DW195" s="79"/>
      <c r="DX195" s="79"/>
      <c r="DY195" s="79"/>
      <c r="DZ195" s="79"/>
      <c r="EA195" s="79"/>
      <c r="EB195" s="79"/>
      <c r="EC195" s="79"/>
      <c r="ED195" s="79"/>
      <c r="EE195" s="79"/>
      <c r="EF195" s="79"/>
      <c r="EG195" s="79"/>
      <c r="EH195" s="79"/>
      <c r="EI195" s="79"/>
      <c r="EK195" s="190" t="s">
        <v>3577</v>
      </c>
      <c r="EL195" s="190" t="s">
        <v>3578</v>
      </c>
      <c r="EM195" s="190" t="s">
        <v>3298</v>
      </c>
      <c r="EN195" s="190" t="s">
        <v>3579</v>
      </c>
      <c r="EO195" s="190" t="s">
        <v>3580</v>
      </c>
      <c r="EP195" s="190" t="s">
        <v>3581</v>
      </c>
      <c r="EQ195" s="190" t="s">
        <v>3525</v>
      </c>
      <c r="ER195" s="190" t="s">
        <v>3526</v>
      </c>
      <c r="ES195" s="190"/>
      <c r="ET195" s="190" t="s">
        <v>3582</v>
      </c>
      <c r="EU195" s="190" t="s">
        <v>3583</v>
      </c>
      <c r="EV195" s="190" t="s">
        <v>332</v>
      </c>
      <c r="EW195" s="197"/>
      <c r="EX195" s="190"/>
      <c r="EY195" s="198">
        <v>0</v>
      </c>
      <c r="EZ195" s="198">
        <v>1</v>
      </c>
      <c r="FA195" s="199" t="s">
        <v>3584</v>
      </c>
    </row>
    <row r="196" spans="1:157" s="113" customFormat="1" ht="28.8" hidden="1" outlineLevel="4" x14ac:dyDescent="0.3">
      <c r="A196" s="60"/>
      <c r="B196" s="116" t="s">
        <v>292</v>
      </c>
      <c r="C196" s="60"/>
      <c r="D196" s="60"/>
      <c r="E196" s="60"/>
      <c r="F196" s="60"/>
      <c r="G196" s="60"/>
      <c r="H196" s="60">
        <f t="shared" si="8"/>
        <v>1</v>
      </c>
      <c r="I196" s="73"/>
      <c r="J196" s="73"/>
      <c r="K196" s="73"/>
      <c r="L196" s="73"/>
      <c r="M196" s="73"/>
      <c r="N196" s="73"/>
      <c r="O196" s="77"/>
      <c r="P196" s="75"/>
      <c r="Q196" s="144"/>
      <c r="R196" s="144"/>
      <c r="S196" s="145"/>
      <c r="T196" s="144"/>
      <c r="U196" s="144"/>
      <c r="V196" s="144"/>
      <c r="W196" s="144"/>
      <c r="X196" s="144"/>
      <c r="Y196" s="144"/>
      <c r="Z196" s="144"/>
      <c r="AA196" s="144"/>
      <c r="AB196" s="144"/>
      <c r="AC196" s="144"/>
      <c r="AD196" s="144"/>
      <c r="AE196" s="144"/>
      <c r="AF196" s="144"/>
      <c r="AG196" s="144"/>
      <c r="AH196" s="144"/>
      <c r="AI196" s="144"/>
      <c r="AJ196" s="144"/>
      <c r="AK196" s="144"/>
      <c r="AL196" s="144"/>
      <c r="AM196" s="144"/>
      <c r="AN196" s="144"/>
      <c r="AO196" s="144"/>
      <c r="AP196" s="144"/>
      <c r="AQ196" s="144"/>
      <c r="AR196" s="144"/>
      <c r="AS196" s="144"/>
      <c r="AT196" s="144"/>
      <c r="AU196" s="144"/>
      <c r="AV196" s="144"/>
      <c r="AW196" s="144"/>
      <c r="AX196" s="144"/>
      <c r="AY196" s="144"/>
      <c r="AZ196" s="144"/>
      <c r="BA196" s="144"/>
      <c r="BB196" s="144"/>
      <c r="BC196" s="144"/>
      <c r="BD196" s="144"/>
      <c r="BE196" s="144"/>
      <c r="BF196" s="144"/>
      <c r="BG196" s="144"/>
      <c r="BH196" s="144"/>
      <c r="BI196" s="144"/>
      <c r="BJ196" s="144"/>
      <c r="BK196" s="144"/>
      <c r="BL196" s="144"/>
      <c r="BM196" s="144"/>
      <c r="BN196" s="144"/>
      <c r="BO196" s="144"/>
      <c r="BP196" s="144"/>
      <c r="BQ196" s="144"/>
      <c r="BR196" s="144"/>
      <c r="BS196" s="144"/>
      <c r="BT196" s="144"/>
      <c r="BU196" s="144"/>
      <c r="BV196" s="75"/>
      <c r="BW196" s="144"/>
      <c r="BX196" s="146"/>
      <c r="BY196" s="75"/>
      <c r="BZ196" s="75"/>
      <c r="CA196" s="75"/>
      <c r="CB196" s="75"/>
      <c r="CC196" s="144"/>
      <c r="CD196" s="75"/>
      <c r="CE196" s="144"/>
      <c r="CF196" s="75"/>
      <c r="CG196" s="144"/>
      <c r="CH196" s="75"/>
      <c r="CI196" s="75"/>
      <c r="CJ196" s="75"/>
      <c r="CK196" s="75"/>
      <c r="CL196" s="75"/>
      <c r="CM196" s="75"/>
      <c r="CN196" s="75"/>
      <c r="CO196" s="75"/>
      <c r="CP196" s="75"/>
      <c r="CQ196" s="75"/>
      <c r="CR196" s="75"/>
      <c r="CS196" s="75"/>
      <c r="CT196" s="75"/>
      <c r="CU196" s="75"/>
      <c r="CV196" s="75"/>
      <c r="CW196" s="75"/>
      <c r="CX196" s="75"/>
      <c r="CY196" s="75"/>
      <c r="CZ196" s="75"/>
      <c r="DA196" s="75"/>
      <c r="DB196" s="75"/>
      <c r="DC196" s="75"/>
      <c r="DD196" s="75"/>
      <c r="DE196" s="75"/>
      <c r="DF196" s="75"/>
      <c r="DG196" s="75"/>
      <c r="DH196" s="75"/>
      <c r="DI196" s="75"/>
      <c r="DJ196" s="75"/>
      <c r="DK196" s="75"/>
      <c r="DL196" s="75"/>
      <c r="DM196" s="75"/>
      <c r="DN196" s="75"/>
      <c r="DO196" s="75"/>
      <c r="DP196" s="75"/>
      <c r="DQ196" s="75"/>
      <c r="DR196" s="75"/>
      <c r="DS196" s="75"/>
      <c r="DT196" s="75"/>
      <c r="DU196" s="75"/>
      <c r="DV196" s="75"/>
      <c r="DW196" s="75"/>
      <c r="DX196" s="75"/>
      <c r="DY196" s="75"/>
      <c r="DZ196" s="75"/>
      <c r="EA196" s="75"/>
      <c r="EB196" s="75"/>
      <c r="EC196" s="75"/>
      <c r="ED196" s="75"/>
      <c r="EE196" s="75"/>
      <c r="EF196" s="75"/>
      <c r="EG196" s="75"/>
      <c r="EH196" s="75"/>
      <c r="EI196" s="75"/>
    </row>
    <row r="197" spans="1:157" s="113" customFormat="1" ht="28.8" hidden="1" outlineLevel="4" x14ac:dyDescent="0.3">
      <c r="A197" s="60"/>
      <c r="B197" s="116" t="s">
        <v>293</v>
      </c>
      <c r="C197" s="60"/>
      <c r="D197" s="60"/>
      <c r="E197" s="60"/>
      <c r="F197" s="60"/>
      <c r="G197" s="60"/>
      <c r="H197" s="60">
        <f t="shared" si="8"/>
        <v>1</v>
      </c>
      <c r="I197" s="73"/>
      <c r="J197" s="73"/>
      <c r="K197" s="73"/>
      <c r="L197" s="73"/>
      <c r="M197" s="73"/>
      <c r="N197" s="73"/>
      <c r="O197" s="75"/>
      <c r="P197" s="75"/>
      <c r="Q197" s="144"/>
      <c r="R197" s="144"/>
      <c r="S197" s="145"/>
      <c r="T197" s="144"/>
      <c r="U197" s="144"/>
      <c r="V197" s="144"/>
      <c r="W197" s="144"/>
      <c r="X197" s="144"/>
      <c r="Y197" s="144"/>
      <c r="Z197" s="144"/>
      <c r="AA197" s="144"/>
      <c r="AB197" s="144"/>
      <c r="AC197" s="144"/>
      <c r="AD197" s="144"/>
      <c r="AE197" s="144"/>
      <c r="AF197" s="144"/>
      <c r="AG197" s="144"/>
      <c r="AH197" s="144"/>
      <c r="AI197" s="144"/>
      <c r="AJ197" s="144"/>
      <c r="AK197" s="144"/>
      <c r="AL197" s="144"/>
      <c r="AM197" s="144"/>
      <c r="AN197" s="144"/>
      <c r="AO197" s="144"/>
      <c r="AP197" s="144"/>
      <c r="AQ197" s="144"/>
      <c r="AR197" s="144"/>
      <c r="AS197" s="144"/>
      <c r="AT197" s="144"/>
      <c r="AU197" s="144"/>
      <c r="AV197" s="144"/>
      <c r="AW197" s="144"/>
      <c r="AX197" s="144"/>
      <c r="AY197" s="144"/>
      <c r="AZ197" s="144"/>
      <c r="BA197" s="144"/>
      <c r="BB197" s="144"/>
      <c r="BC197" s="144"/>
      <c r="BD197" s="144"/>
      <c r="BE197" s="144"/>
      <c r="BF197" s="144"/>
      <c r="BG197" s="144"/>
      <c r="BH197" s="144"/>
      <c r="BI197" s="144"/>
      <c r="BJ197" s="144"/>
      <c r="BK197" s="144"/>
      <c r="BL197" s="144"/>
      <c r="BM197" s="144"/>
      <c r="BN197" s="144"/>
      <c r="BO197" s="144"/>
      <c r="BP197" s="144"/>
      <c r="BQ197" s="144"/>
      <c r="BR197" s="144"/>
      <c r="BS197" s="144"/>
      <c r="BT197" s="144"/>
      <c r="BU197" s="144"/>
      <c r="BV197" s="75"/>
      <c r="BW197" s="144"/>
      <c r="BX197" s="146"/>
      <c r="BY197" s="75"/>
      <c r="BZ197" s="75"/>
      <c r="CA197" s="75"/>
      <c r="CB197" s="75"/>
      <c r="CC197" s="144"/>
      <c r="CD197" s="75"/>
      <c r="CE197" s="144"/>
      <c r="CF197" s="75"/>
      <c r="CG197" s="144"/>
      <c r="CH197" s="75"/>
      <c r="CI197" s="75"/>
      <c r="CJ197" s="75"/>
      <c r="CK197" s="75"/>
      <c r="CL197" s="75"/>
      <c r="CM197" s="75"/>
      <c r="CN197" s="75"/>
      <c r="CO197" s="75"/>
      <c r="CP197" s="75"/>
      <c r="CQ197" s="75"/>
      <c r="CR197" s="75"/>
      <c r="CS197" s="75"/>
      <c r="CT197" s="75"/>
      <c r="CU197" s="75"/>
      <c r="CV197" s="75"/>
      <c r="CW197" s="75"/>
      <c r="CX197" s="75"/>
      <c r="CY197" s="75"/>
      <c r="CZ197" s="75"/>
      <c r="DA197" s="75"/>
      <c r="DB197" s="75"/>
      <c r="DC197" s="75"/>
      <c r="DD197" s="75"/>
      <c r="DE197" s="75"/>
      <c r="DF197" s="75"/>
      <c r="DG197" s="75"/>
      <c r="DH197" s="75"/>
      <c r="DI197" s="75"/>
      <c r="DJ197" s="75"/>
      <c r="DK197" s="75"/>
      <c r="DL197" s="75"/>
      <c r="DM197" s="75"/>
      <c r="DN197" s="75"/>
      <c r="DO197" s="75"/>
      <c r="DP197" s="75"/>
      <c r="DQ197" s="75"/>
      <c r="DR197" s="75"/>
      <c r="DS197" s="75"/>
      <c r="DT197" s="75"/>
      <c r="DU197" s="75"/>
      <c r="DV197" s="75"/>
      <c r="DW197" s="75"/>
      <c r="DX197" s="75"/>
      <c r="DY197" s="75"/>
      <c r="DZ197" s="75"/>
      <c r="EA197" s="75"/>
      <c r="EB197" s="75"/>
      <c r="EC197" s="75"/>
      <c r="ED197" s="75"/>
      <c r="EE197" s="75"/>
      <c r="EF197" s="75"/>
      <c r="EG197" s="75"/>
      <c r="EH197" s="75"/>
      <c r="EI197" s="75"/>
    </row>
    <row r="198" spans="1:157" s="113" customFormat="1" ht="28.8" hidden="1" outlineLevel="4" x14ac:dyDescent="0.3">
      <c r="A198" s="60"/>
      <c r="B198" s="116" t="s">
        <v>294</v>
      </c>
      <c r="C198" s="60"/>
      <c r="D198" s="60"/>
      <c r="E198" s="60"/>
      <c r="F198" s="60"/>
      <c r="G198" s="60"/>
      <c r="H198" s="60">
        <f t="shared" si="8"/>
        <v>1</v>
      </c>
      <c r="I198" s="73"/>
      <c r="J198" s="73"/>
      <c r="K198" s="73"/>
      <c r="L198" s="73"/>
      <c r="M198" s="73"/>
      <c r="N198" s="73"/>
      <c r="O198" s="76"/>
      <c r="P198" s="75"/>
      <c r="Q198" s="144"/>
      <c r="R198" s="144"/>
      <c r="S198" s="145"/>
      <c r="T198" s="144"/>
      <c r="U198" s="144"/>
      <c r="V198" s="144"/>
      <c r="W198" s="144"/>
      <c r="X198" s="144"/>
      <c r="Y198" s="144"/>
      <c r="Z198" s="144"/>
      <c r="AA198" s="144"/>
      <c r="AB198" s="144"/>
      <c r="AC198" s="144"/>
      <c r="AD198" s="144"/>
      <c r="AE198" s="144"/>
      <c r="AF198" s="144"/>
      <c r="AG198" s="144"/>
      <c r="AH198" s="144"/>
      <c r="AI198" s="144"/>
      <c r="AJ198" s="144"/>
      <c r="AK198" s="144"/>
      <c r="AL198" s="144"/>
      <c r="AM198" s="144"/>
      <c r="AN198" s="144"/>
      <c r="AO198" s="144"/>
      <c r="AP198" s="144"/>
      <c r="AQ198" s="144"/>
      <c r="AR198" s="144"/>
      <c r="AS198" s="144"/>
      <c r="AT198" s="144"/>
      <c r="AU198" s="144"/>
      <c r="AV198" s="144"/>
      <c r="AW198" s="144"/>
      <c r="AX198" s="144"/>
      <c r="AY198" s="144"/>
      <c r="AZ198" s="144"/>
      <c r="BA198" s="144"/>
      <c r="BB198" s="144"/>
      <c r="BC198" s="144"/>
      <c r="BD198" s="144"/>
      <c r="BE198" s="144"/>
      <c r="BF198" s="144"/>
      <c r="BG198" s="144"/>
      <c r="BH198" s="144"/>
      <c r="BI198" s="144"/>
      <c r="BJ198" s="144"/>
      <c r="BK198" s="144"/>
      <c r="BL198" s="144"/>
      <c r="BM198" s="144"/>
      <c r="BN198" s="144"/>
      <c r="BO198" s="144"/>
      <c r="BP198" s="144"/>
      <c r="BQ198" s="144"/>
      <c r="BR198" s="144"/>
      <c r="BS198" s="144"/>
      <c r="BT198" s="144"/>
      <c r="BU198" s="144"/>
      <c r="BV198" s="75"/>
      <c r="BW198" s="144"/>
      <c r="BX198" s="151"/>
      <c r="BY198" s="75"/>
      <c r="BZ198" s="75"/>
      <c r="CA198" s="75"/>
      <c r="CB198" s="75"/>
      <c r="CC198" s="144"/>
      <c r="CD198" s="75"/>
      <c r="CE198" s="144"/>
      <c r="CF198" s="75"/>
      <c r="CG198" s="144"/>
      <c r="CH198" s="75"/>
      <c r="CI198" s="75"/>
      <c r="CJ198" s="75"/>
      <c r="CK198" s="75"/>
      <c r="CL198" s="75"/>
      <c r="CM198" s="75"/>
      <c r="CN198" s="75"/>
      <c r="CO198" s="75"/>
      <c r="CP198" s="75"/>
      <c r="CQ198" s="75"/>
      <c r="CR198" s="75"/>
      <c r="CS198" s="75"/>
      <c r="CT198" s="75"/>
      <c r="CU198" s="75"/>
      <c r="CV198" s="75"/>
      <c r="CW198" s="75"/>
      <c r="CX198" s="75"/>
      <c r="CY198" s="75"/>
      <c r="CZ198" s="75"/>
      <c r="DA198" s="75"/>
      <c r="DB198" s="75"/>
      <c r="DC198" s="75"/>
      <c r="DD198" s="75"/>
      <c r="DE198" s="75"/>
      <c r="DF198" s="75"/>
      <c r="DG198" s="75"/>
      <c r="DH198" s="75"/>
      <c r="DI198" s="75"/>
      <c r="DJ198" s="75"/>
      <c r="DK198" s="75"/>
      <c r="DL198" s="75"/>
      <c r="DM198" s="75"/>
      <c r="DN198" s="75"/>
      <c r="DO198" s="75"/>
      <c r="DP198" s="75"/>
      <c r="DQ198" s="75"/>
      <c r="DR198" s="75"/>
      <c r="DS198" s="75"/>
      <c r="DT198" s="75"/>
      <c r="DU198" s="75"/>
      <c r="DV198" s="75"/>
      <c r="DW198" s="75"/>
      <c r="DX198" s="75"/>
      <c r="DY198" s="75"/>
      <c r="DZ198" s="75"/>
      <c r="EA198" s="75"/>
      <c r="EB198" s="75"/>
      <c r="EC198" s="75"/>
      <c r="ED198" s="75"/>
      <c r="EE198" s="75"/>
      <c r="EF198" s="75"/>
      <c r="EG198" s="75"/>
      <c r="EH198" s="75"/>
      <c r="EI198" s="75"/>
    </row>
    <row r="199" spans="1:157" s="113" customFormat="1" ht="28.8" hidden="1" outlineLevel="4" x14ac:dyDescent="0.3">
      <c r="A199" s="60"/>
      <c r="B199" s="116" t="s">
        <v>295</v>
      </c>
      <c r="C199" s="60"/>
      <c r="D199" s="60"/>
      <c r="E199" s="60"/>
      <c r="F199" s="60"/>
      <c r="G199" s="60"/>
      <c r="H199" s="60">
        <f t="shared" si="8"/>
        <v>1</v>
      </c>
      <c r="I199" s="73"/>
      <c r="J199" s="73"/>
      <c r="K199" s="73"/>
      <c r="L199" s="73"/>
      <c r="M199" s="73"/>
      <c r="N199" s="73"/>
      <c r="O199" s="76"/>
      <c r="P199" s="75"/>
      <c r="Q199" s="144"/>
      <c r="R199" s="144"/>
      <c r="S199" s="145"/>
      <c r="T199" s="144"/>
      <c r="U199" s="144"/>
      <c r="V199" s="144"/>
      <c r="W199" s="144"/>
      <c r="X199" s="144"/>
      <c r="Y199" s="144"/>
      <c r="Z199" s="144"/>
      <c r="AA199" s="144"/>
      <c r="AB199" s="144"/>
      <c r="AC199" s="144"/>
      <c r="AD199" s="144"/>
      <c r="AE199" s="144"/>
      <c r="AF199" s="144"/>
      <c r="AG199" s="144"/>
      <c r="AH199" s="144"/>
      <c r="AI199" s="144"/>
      <c r="AJ199" s="144"/>
      <c r="AK199" s="144"/>
      <c r="AL199" s="144"/>
      <c r="AM199" s="144"/>
      <c r="AN199" s="144"/>
      <c r="AO199" s="144"/>
      <c r="AP199" s="144"/>
      <c r="AQ199" s="144"/>
      <c r="AR199" s="144"/>
      <c r="AS199" s="144"/>
      <c r="AT199" s="144"/>
      <c r="AU199" s="144"/>
      <c r="AV199" s="144"/>
      <c r="AW199" s="144"/>
      <c r="AX199" s="144"/>
      <c r="AY199" s="144"/>
      <c r="AZ199" s="144"/>
      <c r="BA199" s="144"/>
      <c r="BB199" s="144"/>
      <c r="BC199" s="144"/>
      <c r="BD199" s="144"/>
      <c r="BE199" s="144"/>
      <c r="BF199" s="144"/>
      <c r="BG199" s="144"/>
      <c r="BH199" s="144"/>
      <c r="BI199" s="144"/>
      <c r="BJ199" s="144"/>
      <c r="BK199" s="144"/>
      <c r="BL199" s="144"/>
      <c r="BM199" s="144"/>
      <c r="BN199" s="144"/>
      <c r="BO199" s="144"/>
      <c r="BP199" s="144"/>
      <c r="BQ199" s="144"/>
      <c r="BR199" s="144"/>
      <c r="BS199" s="144"/>
      <c r="BT199" s="144"/>
      <c r="BU199" s="144"/>
      <c r="BV199" s="75"/>
      <c r="BW199" s="144"/>
      <c r="BX199" s="151"/>
      <c r="BY199" s="75"/>
      <c r="BZ199" s="75"/>
      <c r="CA199" s="75"/>
      <c r="CB199" s="75"/>
      <c r="CC199" s="144"/>
      <c r="CD199" s="75"/>
      <c r="CE199" s="144"/>
      <c r="CF199" s="75"/>
      <c r="CG199" s="144"/>
      <c r="CH199" s="75"/>
      <c r="CI199" s="75"/>
      <c r="CJ199" s="75"/>
      <c r="CK199" s="75"/>
      <c r="CL199" s="75"/>
      <c r="CM199" s="75"/>
      <c r="CN199" s="75"/>
      <c r="CO199" s="75"/>
      <c r="CP199" s="75"/>
      <c r="CQ199" s="75"/>
      <c r="CR199" s="75"/>
      <c r="CS199" s="75"/>
      <c r="CT199" s="75"/>
      <c r="CU199" s="75"/>
      <c r="CV199" s="75"/>
      <c r="CW199" s="75"/>
      <c r="CX199" s="75"/>
      <c r="CY199" s="75"/>
      <c r="CZ199" s="75"/>
      <c r="DA199" s="75"/>
      <c r="DB199" s="75"/>
      <c r="DC199" s="75"/>
      <c r="DD199" s="75"/>
      <c r="DE199" s="75"/>
      <c r="DF199" s="75"/>
      <c r="DG199" s="75"/>
      <c r="DH199" s="75"/>
      <c r="DI199" s="75"/>
      <c r="DJ199" s="75"/>
      <c r="DK199" s="75"/>
      <c r="DL199" s="75"/>
      <c r="DM199" s="75"/>
      <c r="DN199" s="75"/>
      <c r="DO199" s="75"/>
      <c r="DP199" s="75"/>
      <c r="DQ199" s="75"/>
      <c r="DR199" s="75"/>
      <c r="DS199" s="75"/>
      <c r="DT199" s="75"/>
      <c r="DU199" s="75"/>
      <c r="DV199" s="75"/>
      <c r="DW199" s="75"/>
      <c r="DX199" s="75"/>
      <c r="DY199" s="75"/>
      <c r="DZ199" s="75"/>
      <c r="EA199" s="75"/>
      <c r="EB199" s="75"/>
      <c r="EC199" s="75"/>
      <c r="ED199" s="75"/>
      <c r="EE199" s="75"/>
      <c r="EF199" s="75"/>
      <c r="EG199" s="75"/>
      <c r="EH199" s="75"/>
      <c r="EI199" s="75"/>
    </row>
    <row r="200" spans="1:157" s="113" customFormat="1" ht="57.6" outlineLevel="3" x14ac:dyDescent="0.3">
      <c r="A200" s="60" t="s">
        <v>296</v>
      </c>
      <c r="B200" s="116" t="s">
        <v>297</v>
      </c>
      <c r="C200" s="60">
        <v>0</v>
      </c>
      <c r="D200" s="60">
        <v>5</v>
      </c>
      <c r="E200" s="60" t="s">
        <v>13</v>
      </c>
      <c r="F200" s="60"/>
      <c r="G200" s="60"/>
      <c r="H200" s="60">
        <f t="shared" si="8"/>
        <v>1</v>
      </c>
      <c r="I200" s="73"/>
      <c r="J200" s="73"/>
      <c r="K200" s="73"/>
      <c r="L200" s="73"/>
      <c r="M200" s="73"/>
      <c r="N200" s="73"/>
      <c r="O200" s="76"/>
      <c r="P200" s="75"/>
      <c r="Q200" s="144"/>
      <c r="R200" s="144"/>
      <c r="S200" s="145"/>
      <c r="T200" s="144"/>
      <c r="U200" s="144"/>
      <c r="V200" s="144"/>
      <c r="W200" s="144"/>
      <c r="X200" s="144"/>
      <c r="Y200" s="144"/>
      <c r="Z200" s="144"/>
      <c r="AA200" s="144"/>
      <c r="AB200" s="144"/>
      <c r="AC200" s="144"/>
      <c r="AD200" s="144"/>
      <c r="AE200" s="144"/>
      <c r="AF200" s="144"/>
      <c r="AG200" s="144"/>
      <c r="AH200" s="144"/>
      <c r="AI200" s="144"/>
      <c r="AJ200" s="144"/>
      <c r="AK200" s="144"/>
      <c r="AL200" s="144"/>
      <c r="AM200" s="144"/>
      <c r="AN200" s="144"/>
      <c r="AO200" s="144"/>
      <c r="AP200" s="144"/>
      <c r="AQ200" s="144"/>
      <c r="AR200" s="144"/>
      <c r="AS200" s="144"/>
      <c r="AT200" s="144"/>
      <c r="AU200" s="144"/>
      <c r="AV200" s="144"/>
      <c r="AW200" s="144"/>
      <c r="AX200" s="144"/>
      <c r="AY200" s="144"/>
      <c r="AZ200" s="144"/>
      <c r="BA200" s="144"/>
      <c r="BB200" s="144"/>
      <c r="BC200" s="144"/>
      <c r="BD200" s="144"/>
      <c r="BE200" s="144"/>
      <c r="BF200" s="144"/>
      <c r="BG200" s="144"/>
      <c r="BH200" s="144"/>
      <c r="BI200" s="144"/>
      <c r="BJ200" s="144"/>
      <c r="BK200" s="144"/>
      <c r="BL200" s="144"/>
      <c r="BM200" s="144"/>
      <c r="BN200" s="144"/>
      <c r="BO200" s="144"/>
      <c r="BP200" s="144"/>
      <c r="BQ200" s="144"/>
      <c r="BR200" s="144"/>
      <c r="BS200" s="144"/>
      <c r="BT200" s="144"/>
      <c r="BU200" s="144"/>
      <c r="BV200" s="75"/>
      <c r="BW200" s="144"/>
      <c r="BX200" s="146"/>
      <c r="BY200" s="75"/>
      <c r="BZ200" s="75"/>
      <c r="CA200" s="75"/>
      <c r="CB200" s="75"/>
      <c r="CC200" s="144"/>
      <c r="CD200" s="75"/>
      <c r="CE200" s="144"/>
      <c r="CF200" s="75"/>
      <c r="CG200" s="144"/>
      <c r="CH200" s="79"/>
      <c r="CI200" s="79"/>
      <c r="CJ200" s="79"/>
      <c r="CK200" s="79"/>
      <c r="CL200" s="79"/>
      <c r="CM200" s="79"/>
      <c r="CN200" s="79"/>
      <c r="CO200" s="79"/>
      <c r="CP200" s="79"/>
      <c r="CQ200" s="79"/>
      <c r="CR200" s="79"/>
      <c r="CS200" s="79"/>
      <c r="CT200" s="79"/>
      <c r="CU200" s="79"/>
      <c r="CV200" s="79"/>
      <c r="CW200" s="79"/>
      <c r="CX200" s="79"/>
      <c r="CY200" s="79"/>
      <c r="CZ200" s="79"/>
      <c r="DA200" s="79"/>
      <c r="DB200" s="79"/>
      <c r="DC200" s="79"/>
      <c r="DD200" s="79"/>
      <c r="DE200" s="79"/>
      <c r="DF200" s="79"/>
      <c r="DG200" s="79"/>
      <c r="DH200" s="79"/>
      <c r="DI200" s="79"/>
      <c r="DJ200" s="79"/>
      <c r="DK200" s="79"/>
      <c r="DL200" s="79"/>
      <c r="DM200" s="79"/>
      <c r="DN200" s="79"/>
      <c r="DO200" s="79"/>
      <c r="DP200" s="79"/>
      <c r="DQ200" s="79"/>
      <c r="DR200" s="79"/>
      <c r="DS200" s="79"/>
      <c r="DT200" s="79"/>
      <c r="DU200" s="79"/>
      <c r="DV200" s="79"/>
      <c r="DW200" s="79"/>
      <c r="DX200" s="79"/>
      <c r="DY200" s="79"/>
      <c r="DZ200" s="79"/>
      <c r="EA200" s="79"/>
      <c r="EB200" s="79"/>
      <c r="EC200" s="79"/>
      <c r="ED200" s="79"/>
      <c r="EE200" s="79"/>
      <c r="EF200" s="79"/>
      <c r="EG200" s="79"/>
      <c r="EH200" s="79"/>
      <c r="EI200" s="79"/>
      <c r="EK200" s="190" t="s">
        <v>3548</v>
      </c>
      <c r="EL200" s="190" t="s">
        <v>3549</v>
      </c>
      <c r="EM200" s="190" t="s">
        <v>3298</v>
      </c>
      <c r="EN200" s="190" t="s">
        <v>3550</v>
      </c>
      <c r="EO200" s="190" t="s">
        <v>3551</v>
      </c>
      <c r="EP200" s="190" t="s">
        <v>3552</v>
      </c>
      <c r="EQ200" s="190" t="s">
        <v>3525</v>
      </c>
      <c r="ER200" s="190" t="s">
        <v>3526</v>
      </c>
      <c r="ES200" s="190" t="s">
        <v>3553</v>
      </c>
      <c r="ET200" s="190" t="s">
        <v>3546</v>
      </c>
      <c r="EU200" s="190"/>
      <c r="EV200" s="190" t="s">
        <v>3359</v>
      </c>
      <c r="EW200" s="197"/>
      <c r="EX200" s="190"/>
      <c r="EY200" s="198">
        <v>0</v>
      </c>
      <c r="EZ200" s="198">
        <v>1</v>
      </c>
      <c r="FA200" s="199" t="s">
        <v>3554</v>
      </c>
    </row>
    <row r="201" spans="1:157" s="113" customFormat="1" ht="57.6" outlineLevel="3" x14ac:dyDescent="0.3">
      <c r="A201" s="60" t="s">
        <v>298</v>
      </c>
      <c r="B201" s="116" t="s">
        <v>299</v>
      </c>
      <c r="C201" s="60">
        <v>0</v>
      </c>
      <c r="D201" s="60">
        <v>1</v>
      </c>
      <c r="E201" s="60" t="s">
        <v>300</v>
      </c>
      <c r="F201" s="60"/>
      <c r="G201" s="60"/>
      <c r="H201" s="60">
        <f t="shared" si="8"/>
        <v>1</v>
      </c>
      <c r="I201" s="73"/>
      <c r="J201" s="78"/>
      <c r="K201" s="78"/>
      <c r="L201" s="78"/>
      <c r="M201" s="73"/>
      <c r="N201" s="73"/>
      <c r="O201" s="77"/>
      <c r="P201" s="79"/>
      <c r="Q201" s="144"/>
      <c r="R201" s="144"/>
      <c r="S201" s="145"/>
      <c r="T201" s="144"/>
      <c r="U201" s="144"/>
      <c r="V201" s="144"/>
      <c r="W201" s="144"/>
      <c r="X201" s="144"/>
      <c r="Y201" s="144"/>
      <c r="Z201" s="144"/>
      <c r="AA201" s="144"/>
      <c r="AB201" s="144"/>
      <c r="AC201" s="144"/>
      <c r="AD201" s="144"/>
      <c r="AE201" s="144"/>
      <c r="AF201" s="154"/>
      <c r="AG201" s="154"/>
      <c r="AH201" s="154"/>
      <c r="AI201" s="154"/>
      <c r="AJ201" s="154"/>
      <c r="AK201" s="154"/>
      <c r="AL201" s="154"/>
      <c r="AM201" s="154"/>
      <c r="AN201" s="154"/>
      <c r="AO201" s="154"/>
      <c r="AP201" s="154"/>
      <c r="AQ201" s="154"/>
      <c r="AR201" s="154"/>
      <c r="AS201" s="154"/>
      <c r="AT201" s="154"/>
      <c r="AU201" s="154"/>
      <c r="AV201" s="154"/>
      <c r="AW201" s="154"/>
      <c r="AX201" s="154"/>
      <c r="AY201" s="154"/>
      <c r="AZ201" s="154"/>
      <c r="BA201" s="154"/>
      <c r="BB201" s="154"/>
      <c r="BC201" s="154"/>
      <c r="BD201" s="154"/>
      <c r="BE201" s="154"/>
      <c r="BF201" s="154"/>
      <c r="BG201" s="154"/>
      <c r="BH201" s="154"/>
      <c r="BI201" s="154"/>
      <c r="BJ201" s="154"/>
      <c r="BK201" s="154"/>
      <c r="BL201" s="154"/>
      <c r="BM201" s="154"/>
      <c r="BN201" s="154"/>
      <c r="BO201" s="154"/>
      <c r="BP201" s="154"/>
      <c r="BQ201" s="144"/>
      <c r="BR201" s="144"/>
      <c r="BS201" s="144"/>
      <c r="BT201" s="144"/>
      <c r="BU201" s="144"/>
      <c r="BV201" s="79"/>
      <c r="BW201" s="144"/>
      <c r="BX201" s="146"/>
      <c r="BY201" s="79"/>
      <c r="BZ201" s="79"/>
      <c r="CA201" s="79"/>
      <c r="CB201" s="79"/>
      <c r="CC201" s="144"/>
      <c r="CD201" s="79"/>
      <c r="CE201" s="154"/>
      <c r="CF201" s="79"/>
      <c r="CG201" s="154"/>
      <c r="CH201" s="79"/>
      <c r="CI201" s="79"/>
      <c r="CJ201" s="79"/>
      <c r="CK201" s="79"/>
      <c r="CL201" s="79"/>
      <c r="CM201" s="79"/>
      <c r="CN201" s="79"/>
      <c r="CO201" s="79"/>
      <c r="CP201" s="79"/>
      <c r="CQ201" s="79"/>
      <c r="CR201" s="79"/>
      <c r="CS201" s="79"/>
      <c r="CT201" s="79"/>
      <c r="CU201" s="79"/>
      <c r="CV201" s="79"/>
      <c r="CW201" s="79"/>
      <c r="CX201" s="79"/>
      <c r="CY201" s="79"/>
      <c r="CZ201" s="79"/>
      <c r="DA201" s="79"/>
      <c r="DB201" s="79"/>
      <c r="DC201" s="79"/>
      <c r="DD201" s="79"/>
      <c r="DE201" s="79"/>
      <c r="DF201" s="79"/>
      <c r="DG201" s="79"/>
      <c r="DH201" s="79"/>
      <c r="DI201" s="79"/>
      <c r="DJ201" s="79"/>
      <c r="DK201" s="79"/>
      <c r="DL201" s="79"/>
      <c r="DM201" s="79"/>
      <c r="DN201" s="79"/>
      <c r="DO201" s="79"/>
      <c r="DP201" s="79"/>
      <c r="DQ201" s="79"/>
      <c r="DR201" s="79"/>
      <c r="DS201" s="79"/>
      <c r="DT201" s="79"/>
      <c r="DU201" s="79"/>
      <c r="DV201" s="79"/>
      <c r="DW201" s="79"/>
      <c r="DX201" s="79"/>
      <c r="DY201" s="79"/>
      <c r="DZ201" s="79"/>
      <c r="EA201" s="79"/>
      <c r="EB201" s="79"/>
      <c r="EC201" s="79"/>
      <c r="ED201" s="79"/>
      <c r="EE201" s="79"/>
      <c r="EF201" s="79"/>
      <c r="EG201" s="79"/>
      <c r="EH201" s="79"/>
      <c r="EI201" s="79"/>
      <c r="EK201" s="189" t="s">
        <v>3591</v>
      </c>
      <c r="EL201" s="189" t="s">
        <v>3592</v>
      </c>
      <c r="EM201" s="189" t="s">
        <v>3292</v>
      </c>
      <c r="EN201" s="189" t="s">
        <v>3593</v>
      </c>
      <c r="EO201" s="189" t="s">
        <v>3594</v>
      </c>
      <c r="EP201" s="189" t="s">
        <v>3595</v>
      </c>
      <c r="EQ201" s="189" t="s">
        <v>3525</v>
      </c>
      <c r="ER201" s="189" t="s">
        <v>3526</v>
      </c>
      <c r="ES201" s="189"/>
      <c r="ET201" s="189" t="s">
        <v>3593</v>
      </c>
      <c r="EU201" s="189"/>
      <c r="EV201" s="189"/>
      <c r="EW201" s="194"/>
      <c r="EX201" s="189" t="s">
        <v>338</v>
      </c>
      <c r="EY201" s="195">
        <v>0</v>
      </c>
      <c r="EZ201" s="195">
        <v>1</v>
      </c>
      <c r="FA201" s="196"/>
    </row>
    <row r="202" spans="1:157" s="113" customFormat="1" ht="57.6" outlineLevel="4" x14ac:dyDescent="0.3">
      <c r="A202" s="200"/>
      <c r="B202" s="201"/>
      <c r="C202" s="200"/>
      <c r="D202" s="200"/>
      <c r="E202" s="200"/>
      <c r="F202" s="200"/>
      <c r="G202" s="200"/>
      <c r="H202" s="200"/>
      <c r="I202" s="217"/>
      <c r="J202" s="229"/>
      <c r="K202" s="229"/>
      <c r="L202" s="229"/>
      <c r="M202" s="217"/>
      <c r="N202" s="217"/>
      <c r="O202" s="218"/>
      <c r="P202" s="230"/>
      <c r="Q202" s="220"/>
      <c r="R202" s="220"/>
      <c r="S202" s="221"/>
      <c r="T202" s="220"/>
      <c r="U202" s="220"/>
      <c r="V202" s="220"/>
      <c r="W202" s="220"/>
      <c r="X202" s="220"/>
      <c r="Y202" s="220"/>
      <c r="Z202" s="220"/>
      <c r="AA202" s="220"/>
      <c r="AB202" s="220"/>
      <c r="AC202" s="220"/>
      <c r="AD202" s="220"/>
      <c r="AE202" s="220"/>
      <c r="AF202" s="231"/>
      <c r="AG202" s="231"/>
      <c r="AH202" s="231"/>
      <c r="AI202" s="231"/>
      <c r="AJ202" s="231"/>
      <c r="AK202" s="231"/>
      <c r="AL202" s="231"/>
      <c r="AM202" s="231"/>
      <c r="AN202" s="231"/>
      <c r="AO202" s="231"/>
      <c r="AP202" s="231"/>
      <c r="AQ202" s="231"/>
      <c r="AR202" s="231"/>
      <c r="AS202" s="231"/>
      <c r="AT202" s="231"/>
      <c r="AU202" s="231"/>
      <c r="AV202" s="231"/>
      <c r="AW202" s="231"/>
      <c r="AX202" s="231"/>
      <c r="AY202" s="231"/>
      <c r="AZ202" s="231"/>
      <c r="BA202" s="231"/>
      <c r="BB202" s="231"/>
      <c r="BC202" s="231"/>
      <c r="BD202" s="231"/>
      <c r="BE202" s="231"/>
      <c r="BF202" s="231"/>
      <c r="BG202" s="231"/>
      <c r="BH202" s="231"/>
      <c r="BI202" s="231"/>
      <c r="BJ202" s="231"/>
      <c r="BK202" s="231"/>
      <c r="BL202" s="231"/>
      <c r="BM202" s="231"/>
      <c r="BN202" s="231"/>
      <c r="BO202" s="231"/>
      <c r="BP202" s="231"/>
      <c r="BQ202" s="220"/>
      <c r="BR202" s="220"/>
      <c r="BS202" s="220"/>
      <c r="BT202" s="220"/>
      <c r="BU202" s="220"/>
      <c r="BV202" s="230"/>
      <c r="BW202" s="220"/>
      <c r="BX202" s="223"/>
      <c r="BY202" s="230"/>
      <c r="BZ202" s="230"/>
      <c r="CA202" s="230"/>
      <c r="CB202" s="230"/>
      <c r="CC202" s="220"/>
      <c r="CD202" s="230"/>
      <c r="CE202" s="231"/>
      <c r="CF202" s="230"/>
      <c r="CG202" s="231"/>
      <c r="CH202" s="79"/>
      <c r="CI202" s="79"/>
      <c r="CJ202" s="79"/>
      <c r="CK202" s="79"/>
      <c r="CL202" s="79"/>
      <c r="CM202" s="79"/>
      <c r="CN202" s="79"/>
      <c r="CO202" s="79"/>
      <c r="CP202" s="79"/>
      <c r="CQ202" s="79"/>
      <c r="CR202" s="79"/>
      <c r="CS202" s="79"/>
      <c r="CT202" s="79"/>
      <c r="CU202" s="79"/>
      <c r="CV202" s="79"/>
      <c r="CW202" s="79"/>
      <c r="CX202" s="79"/>
      <c r="CY202" s="79"/>
      <c r="CZ202" s="79"/>
      <c r="DA202" s="79"/>
      <c r="DB202" s="79"/>
      <c r="DC202" s="79"/>
      <c r="DD202" s="79"/>
      <c r="DE202" s="79"/>
      <c r="DF202" s="79"/>
      <c r="DG202" s="79"/>
      <c r="DH202" s="79"/>
      <c r="DI202" s="79"/>
      <c r="DJ202" s="79"/>
      <c r="DK202" s="79"/>
      <c r="DL202" s="79"/>
      <c r="DM202" s="79"/>
      <c r="DN202" s="79"/>
      <c r="DO202" s="79"/>
      <c r="DP202" s="79"/>
      <c r="DQ202" s="79"/>
      <c r="DR202" s="79"/>
      <c r="DS202" s="79"/>
      <c r="DT202" s="79"/>
      <c r="DU202" s="79"/>
      <c r="DV202" s="79"/>
      <c r="DW202" s="79"/>
      <c r="DX202" s="79"/>
      <c r="DY202" s="79"/>
      <c r="DZ202" s="79"/>
      <c r="EA202" s="79"/>
      <c r="EB202" s="79"/>
      <c r="EC202" s="79"/>
      <c r="ED202" s="79"/>
      <c r="EE202" s="79"/>
      <c r="EF202" s="79"/>
      <c r="EG202" s="79"/>
      <c r="EH202" s="79"/>
      <c r="EI202" s="79"/>
      <c r="EK202" s="190" t="s">
        <v>3596</v>
      </c>
      <c r="EL202" s="190" t="s">
        <v>3597</v>
      </c>
      <c r="EM202" s="190" t="s">
        <v>3298</v>
      </c>
      <c r="EN202" s="190" t="s">
        <v>3598</v>
      </c>
      <c r="EO202" s="190" t="s">
        <v>3599</v>
      </c>
      <c r="EP202" s="190" t="s">
        <v>3600</v>
      </c>
      <c r="EQ202" s="190"/>
      <c r="ER202" s="190" t="s">
        <v>338</v>
      </c>
      <c r="ES202" s="190"/>
      <c r="ET202" s="190" t="s">
        <v>3357</v>
      </c>
      <c r="EU202" s="190"/>
      <c r="EV202" s="190" t="s">
        <v>386</v>
      </c>
      <c r="EW202" s="197"/>
      <c r="EX202" s="190"/>
      <c r="EY202" s="198">
        <v>0</v>
      </c>
      <c r="EZ202" s="198">
        <v>1</v>
      </c>
      <c r="FA202" s="199" t="s">
        <v>3601</v>
      </c>
    </row>
    <row r="203" spans="1:157" s="113" customFormat="1" ht="57.6" outlineLevel="3" collapsed="1" x14ac:dyDescent="0.3">
      <c r="A203" s="60" t="s">
        <v>301</v>
      </c>
      <c r="B203" s="116" t="s">
        <v>302</v>
      </c>
      <c r="C203" s="60">
        <v>0</v>
      </c>
      <c r="D203" s="60">
        <v>1</v>
      </c>
      <c r="E203" s="60" t="s">
        <v>303</v>
      </c>
      <c r="F203" s="60"/>
      <c r="G203" s="116" t="s">
        <v>304</v>
      </c>
      <c r="H203" s="60">
        <f t="shared" si="8"/>
        <v>1</v>
      </c>
      <c r="I203" s="73"/>
      <c r="J203" s="78"/>
      <c r="K203" s="78"/>
      <c r="L203" s="78"/>
      <c r="M203" s="73"/>
      <c r="N203" s="73"/>
      <c r="O203" s="77"/>
      <c r="P203" s="79"/>
      <c r="Q203" s="144"/>
      <c r="R203" s="144"/>
      <c r="S203" s="145"/>
      <c r="T203" s="144"/>
      <c r="U203" s="144"/>
      <c r="V203" s="144"/>
      <c r="W203" s="144"/>
      <c r="X203" s="144"/>
      <c r="Y203" s="144"/>
      <c r="Z203" s="144"/>
      <c r="AA203" s="144"/>
      <c r="AB203" s="144"/>
      <c r="AC203" s="144"/>
      <c r="AD203" s="144"/>
      <c r="AE203" s="144"/>
      <c r="AF203" s="154"/>
      <c r="AG203" s="154"/>
      <c r="AH203" s="154"/>
      <c r="AI203" s="154"/>
      <c r="AJ203" s="154"/>
      <c r="AK203" s="154"/>
      <c r="AL203" s="154"/>
      <c r="AM203" s="154"/>
      <c r="AN203" s="154"/>
      <c r="AO203" s="154"/>
      <c r="AP203" s="154"/>
      <c r="AQ203" s="154"/>
      <c r="AR203" s="154"/>
      <c r="AS203" s="154"/>
      <c r="AT203" s="154"/>
      <c r="AU203" s="154"/>
      <c r="AV203" s="154"/>
      <c r="AW203" s="154"/>
      <c r="AX203" s="154"/>
      <c r="AY203" s="154"/>
      <c r="AZ203" s="154"/>
      <c r="BA203" s="154"/>
      <c r="BB203" s="154"/>
      <c r="BC203" s="154"/>
      <c r="BD203" s="154"/>
      <c r="BE203" s="154"/>
      <c r="BF203" s="154"/>
      <c r="BG203" s="154"/>
      <c r="BH203" s="154"/>
      <c r="BI203" s="154"/>
      <c r="BJ203" s="154"/>
      <c r="BK203" s="154"/>
      <c r="BL203" s="154"/>
      <c r="BM203" s="154"/>
      <c r="BN203" s="154"/>
      <c r="BO203" s="154"/>
      <c r="BP203" s="154"/>
      <c r="BQ203" s="144"/>
      <c r="BR203" s="144"/>
      <c r="BS203" s="144"/>
      <c r="BT203" s="144"/>
      <c r="BU203" s="144"/>
      <c r="BV203" s="79"/>
      <c r="BW203" s="144"/>
      <c r="BX203" s="146"/>
      <c r="BY203" s="75"/>
      <c r="BZ203" s="79"/>
      <c r="CA203" s="79"/>
      <c r="CB203" s="79"/>
      <c r="CC203" s="144"/>
      <c r="CD203" s="79"/>
      <c r="CE203" s="154"/>
      <c r="CF203" s="79"/>
      <c r="CG203" s="154"/>
      <c r="CH203" s="79"/>
      <c r="CI203" s="79"/>
      <c r="CJ203" s="79"/>
      <c r="CK203" s="79"/>
      <c r="CL203" s="79"/>
      <c r="CM203" s="79"/>
      <c r="CN203" s="79"/>
      <c r="CO203" s="79"/>
      <c r="CP203" s="79"/>
      <c r="CQ203" s="79"/>
      <c r="CR203" s="79"/>
      <c r="CS203" s="79"/>
      <c r="CT203" s="79"/>
      <c r="CU203" s="79"/>
      <c r="CV203" s="79"/>
      <c r="CW203" s="79"/>
      <c r="CX203" s="79"/>
      <c r="CY203" s="79"/>
      <c r="CZ203" s="79"/>
      <c r="DA203" s="79"/>
      <c r="DB203" s="79"/>
      <c r="DC203" s="79"/>
      <c r="DD203" s="79"/>
      <c r="DE203" s="79"/>
      <c r="DF203" s="79"/>
      <c r="DG203" s="79"/>
      <c r="DH203" s="79"/>
      <c r="DI203" s="79"/>
      <c r="DJ203" s="79"/>
      <c r="DK203" s="79"/>
      <c r="DL203" s="79"/>
      <c r="DM203" s="79"/>
      <c r="DN203" s="79"/>
      <c r="DO203" s="79"/>
      <c r="DP203" s="79"/>
      <c r="DQ203" s="79"/>
      <c r="DR203" s="79"/>
      <c r="DS203" s="79"/>
      <c r="DT203" s="79"/>
      <c r="DU203" s="79"/>
      <c r="DV203" s="79"/>
      <c r="DW203" s="79"/>
      <c r="DX203" s="79"/>
      <c r="DY203" s="79"/>
      <c r="DZ203" s="79"/>
      <c r="EA203" s="79"/>
      <c r="EB203" s="79"/>
      <c r="EC203" s="79"/>
      <c r="ED203" s="79"/>
      <c r="EE203" s="79"/>
      <c r="EF203" s="79"/>
      <c r="EG203" s="79"/>
      <c r="EH203" s="79"/>
      <c r="EI203" s="79"/>
      <c r="EK203" s="190" t="s">
        <v>3570</v>
      </c>
      <c r="EL203" s="190" t="s">
        <v>3571</v>
      </c>
      <c r="EM203" s="190" t="s">
        <v>3298</v>
      </c>
      <c r="EN203" s="190" t="s">
        <v>3572</v>
      </c>
      <c r="EO203" s="190" t="s">
        <v>3573</v>
      </c>
      <c r="EP203" s="190" t="s">
        <v>3574</v>
      </c>
      <c r="EQ203" s="190" t="s">
        <v>3525</v>
      </c>
      <c r="ER203" s="190" t="s">
        <v>3526</v>
      </c>
      <c r="ES203" s="190" t="s">
        <v>3575</v>
      </c>
      <c r="ET203" s="190" t="s">
        <v>3576</v>
      </c>
      <c r="EU203" s="190"/>
      <c r="EV203" s="190" t="s">
        <v>3518</v>
      </c>
      <c r="EW203" s="197"/>
      <c r="EX203" s="190"/>
      <c r="EY203" s="198">
        <v>0</v>
      </c>
      <c r="EZ203" s="198">
        <v>1</v>
      </c>
      <c r="FA203" s="199"/>
    </row>
    <row r="204" spans="1:157" s="113" customFormat="1" ht="28.8" hidden="1" outlineLevel="4" x14ac:dyDescent="0.3">
      <c r="A204" s="60"/>
      <c r="B204" s="116" t="s">
        <v>305</v>
      </c>
      <c r="C204" s="60"/>
      <c r="D204" s="60"/>
      <c r="E204" s="60"/>
      <c r="F204" s="60"/>
      <c r="G204" s="60"/>
      <c r="H204" s="60">
        <f t="shared" ref="H204:H271" si="11">IF(SEARCH(I204,B204),1,0)</f>
        <v>1</v>
      </c>
      <c r="I204" s="73"/>
      <c r="J204" s="78"/>
      <c r="K204" s="78"/>
      <c r="L204" s="78"/>
      <c r="M204" s="73"/>
      <c r="N204" s="73"/>
      <c r="O204" s="77"/>
      <c r="P204" s="79"/>
      <c r="Q204" s="144"/>
      <c r="R204" s="144"/>
      <c r="S204" s="145"/>
      <c r="T204" s="144"/>
      <c r="U204" s="144"/>
      <c r="V204" s="144"/>
      <c r="W204" s="144"/>
      <c r="X204" s="144"/>
      <c r="Y204" s="144"/>
      <c r="Z204" s="144"/>
      <c r="AA204" s="144"/>
      <c r="AB204" s="144"/>
      <c r="AC204" s="144"/>
      <c r="AD204" s="144"/>
      <c r="AE204" s="144"/>
      <c r="AF204" s="154"/>
      <c r="AG204" s="154"/>
      <c r="AH204" s="154"/>
      <c r="AI204" s="154"/>
      <c r="AJ204" s="154"/>
      <c r="AK204" s="154"/>
      <c r="AL204" s="154"/>
      <c r="AM204" s="154"/>
      <c r="AN204" s="154"/>
      <c r="AO204" s="154"/>
      <c r="AP204" s="154"/>
      <c r="AQ204" s="154"/>
      <c r="AR204" s="154"/>
      <c r="AS204" s="154"/>
      <c r="AT204" s="154"/>
      <c r="AU204" s="154"/>
      <c r="AV204" s="154"/>
      <c r="AW204" s="154"/>
      <c r="AX204" s="154"/>
      <c r="AY204" s="154"/>
      <c r="AZ204" s="154"/>
      <c r="BA204" s="154"/>
      <c r="BB204" s="154"/>
      <c r="BC204" s="154"/>
      <c r="BD204" s="154"/>
      <c r="BE204" s="154"/>
      <c r="BF204" s="154"/>
      <c r="BG204" s="154"/>
      <c r="BH204" s="154"/>
      <c r="BI204" s="154"/>
      <c r="BJ204" s="154"/>
      <c r="BK204" s="154"/>
      <c r="BL204" s="154"/>
      <c r="BM204" s="154"/>
      <c r="BN204" s="154"/>
      <c r="BO204" s="154"/>
      <c r="BP204" s="154"/>
      <c r="BQ204" s="144"/>
      <c r="BR204" s="144"/>
      <c r="BS204" s="144"/>
      <c r="BT204" s="144"/>
      <c r="BU204" s="144"/>
      <c r="BV204" s="79"/>
      <c r="BW204" s="144"/>
      <c r="BX204" s="146"/>
      <c r="BY204" s="79"/>
      <c r="BZ204" s="79"/>
      <c r="CA204" s="79"/>
      <c r="CB204" s="79"/>
      <c r="CC204" s="144"/>
      <c r="CD204" s="79"/>
      <c r="CE204" s="154"/>
      <c r="CF204" s="79"/>
      <c r="CG204" s="154"/>
      <c r="CH204" s="79"/>
      <c r="CI204" s="79"/>
      <c r="CJ204" s="79"/>
      <c r="CK204" s="79"/>
      <c r="CL204" s="79"/>
      <c r="CM204" s="79"/>
      <c r="CN204" s="79"/>
      <c r="CO204" s="79"/>
      <c r="CP204" s="79"/>
      <c r="CQ204" s="79"/>
      <c r="CR204" s="79"/>
      <c r="CS204" s="79"/>
      <c r="CT204" s="79"/>
      <c r="CU204" s="79"/>
      <c r="CV204" s="79"/>
      <c r="CW204" s="79"/>
      <c r="CX204" s="79"/>
      <c r="CY204" s="79"/>
      <c r="CZ204" s="79"/>
      <c r="DA204" s="79"/>
      <c r="DB204" s="79"/>
      <c r="DC204" s="79"/>
      <c r="DD204" s="79"/>
      <c r="DE204" s="79"/>
      <c r="DF204" s="79"/>
      <c r="DG204" s="79"/>
      <c r="DH204" s="79"/>
      <c r="DI204" s="79"/>
      <c r="DJ204" s="79"/>
      <c r="DK204" s="79"/>
      <c r="DL204" s="79"/>
      <c r="DM204" s="79"/>
      <c r="DN204" s="79"/>
      <c r="DO204" s="79"/>
      <c r="DP204" s="79"/>
      <c r="DQ204" s="79"/>
      <c r="DR204" s="79"/>
      <c r="DS204" s="79"/>
      <c r="DT204" s="79"/>
      <c r="DU204" s="79"/>
      <c r="DV204" s="79"/>
      <c r="DW204" s="79"/>
      <c r="DX204" s="79"/>
      <c r="DY204" s="79"/>
      <c r="DZ204" s="79"/>
      <c r="EA204" s="79"/>
      <c r="EB204" s="79"/>
      <c r="EC204" s="79"/>
      <c r="ED204" s="79"/>
      <c r="EE204" s="79"/>
      <c r="EF204" s="79"/>
      <c r="EG204" s="79"/>
      <c r="EH204" s="79"/>
      <c r="EI204" s="79"/>
    </row>
    <row r="205" spans="1:157" s="113" customFormat="1" ht="28.8" hidden="1" outlineLevel="4" x14ac:dyDescent="0.3">
      <c r="A205" s="60"/>
      <c r="B205" s="116" t="s">
        <v>306</v>
      </c>
      <c r="C205" s="60"/>
      <c r="D205" s="60"/>
      <c r="E205" s="60"/>
      <c r="F205" s="60"/>
      <c r="G205" s="60"/>
      <c r="H205" s="60">
        <f t="shared" si="11"/>
        <v>1</v>
      </c>
      <c r="I205" s="73"/>
      <c r="J205" s="78"/>
      <c r="K205" s="78"/>
      <c r="L205" s="78"/>
      <c r="M205" s="73"/>
      <c r="N205" s="73"/>
      <c r="O205" s="77"/>
      <c r="P205" s="79"/>
      <c r="Q205" s="144"/>
      <c r="R205" s="144"/>
      <c r="S205" s="145"/>
      <c r="T205" s="144"/>
      <c r="U205" s="144"/>
      <c r="V205" s="144"/>
      <c r="W205" s="144"/>
      <c r="X205" s="144"/>
      <c r="Y205" s="144"/>
      <c r="Z205" s="144"/>
      <c r="AA205" s="144"/>
      <c r="AB205" s="144"/>
      <c r="AC205" s="144"/>
      <c r="AD205" s="144"/>
      <c r="AE205" s="144"/>
      <c r="AF205" s="154"/>
      <c r="AG205" s="154"/>
      <c r="AH205" s="154"/>
      <c r="AI205" s="154"/>
      <c r="AJ205" s="154"/>
      <c r="AK205" s="154"/>
      <c r="AL205" s="154"/>
      <c r="AM205" s="154"/>
      <c r="AN205" s="154"/>
      <c r="AO205" s="154"/>
      <c r="AP205" s="154"/>
      <c r="AQ205" s="154"/>
      <c r="AR205" s="154"/>
      <c r="AS205" s="154"/>
      <c r="AT205" s="154"/>
      <c r="AU205" s="154"/>
      <c r="AV205" s="154"/>
      <c r="AW205" s="154"/>
      <c r="AX205" s="154"/>
      <c r="AY205" s="154"/>
      <c r="AZ205" s="154"/>
      <c r="BA205" s="154"/>
      <c r="BB205" s="154"/>
      <c r="BC205" s="154"/>
      <c r="BD205" s="154"/>
      <c r="BE205" s="154"/>
      <c r="BF205" s="154"/>
      <c r="BG205" s="154"/>
      <c r="BH205" s="154"/>
      <c r="BI205" s="154"/>
      <c r="BJ205" s="154"/>
      <c r="BK205" s="154"/>
      <c r="BL205" s="154"/>
      <c r="BM205" s="154"/>
      <c r="BN205" s="154"/>
      <c r="BO205" s="154"/>
      <c r="BP205" s="154"/>
      <c r="BQ205" s="144"/>
      <c r="BR205" s="144"/>
      <c r="BS205" s="144"/>
      <c r="BT205" s="144"/>
      <c r="BU205" s="144"/>
      <c r="BV205" s="79"/>
      <c r="BW205" s="144"/>
      <c r="BX205" s="146"/>
      <c r="BY205" s="79"/>
      <c r="BZ205" s="79"/>
      <c r="CA205" s="79"/>
      <c r="CB205" s="79"/>
      <c r="CC205" s="144"/>
      <c r="CD205" s="79"/>
      <c r="CE205" s="154"/>
      <c r="CF205" s="79"/>
      <c r="CG205" s="154"/>
      <c r="CH205" s="75"/>
      <c r="CI205" s="75"/>
      <c r="CJ205" s="75"/>
      <c r="CK205" s="75"/>
      <c r="CL205" s="75"/>
      <c r="CM205" s="75"/>
      <c r="CN205" s="75"/>
      <c r="CO205" s="75"/>
      <c r="CP205" s="75"/>
      <c r="CQ205" s="75"/>
      <c r="CR205" s="75"/>
      <c r="CS205" s="75"/>
      <c r="CT205" s="75"/>
      <c r="CU205" s="75"/>
      <c r="CV205" s="75"/>
      <c r="CW205" s="75"/>
      <c r="CX205" s="75"/>
      <c r="CY205" s="75"/>
      <c r="CZ205" s="75"/>
      <c r="DA205" s="75"/>
      <c r="DB205" s="75"/>
      <c r="DC205" s="75"/>
      <c r="DD205" s="75"/>
      <c r="DE205" s="75"/>
      <c r="DF205" s="75"/>
      <c r="DG205" s="75"/>
      <c r="DH205" s="75"/>
      <c r="DI205" s="75"/>
      <c r="DJ205" s="75"/>
      <c r="DK205" s="75"/>
      <c r="DL205" s="75"/>
      <c r="DM205" s="75"/>
      <c r="DN205" s="75"/>
      <c r="DO205" s="75"/>
      <c r="DP205" s="75"/>
      <c r="DQ205" s="75"/>
      <c r="DR205" s="75"/>
      <c r="DS205" s="75"/>
      <c r="DT205" s="75"/>
      <c r="DU205" s="75"/>
      <c r="DV205" s="75"/>
      <c r="DW205" s="75"/>
      <c r="DX205" s="75"/>
      <c r="DY205" s="75"/>
      <c r="DZ205" s="75"/>
      <c r="EA205" s="75"/>
      <c r="EB205" s="75"/>
      <c r="EC205" s="75"/>
      <c r="ED205" s="75"/>
      <c r="EE205" s="75"/>
      <c r="EF205" s="75"/>
      <c r="EG205" s="75"/>
      <c r="EH205" s="75"/>
      <c r="EI205" s="75"/>
    </row>
    <row r="206" spans="1:157" s="113" customFormat="1" ht="28.8" hidden="1" outlineLevel="4" x14ac:dyDescent="0.3">
      <c r="A206" s="60"/>
      <c r="B206" s="116" t="s">
        <v>307</v>
      </c>
      <c r="C206" s="60"/>
      <c r="D206" s="60"/>
      <c r="E206" s="60"/>
      <c r="F206" s="60"/>
      <c r="G206" s="60"/>
      <c r="H206" s="60">
        <f t="shared" si="11"/>
        <v>1</v>
      </c>
      <c r="I206" s="73"/>
      <c r="J206" s="73"/>
      <c r="K206" s="73"/>
      <c r="L206" s="73"/>
      <c r="M206" s="73"/>
      <c r="N206" s="73"/>
      <c r="O206" s="75"/>
      <c r="P206" s="75"/>
      <c r="Q206" s="144"/>
      <c r="R206" s="144"/>
      <c r="S206" s="145"/>
      <c r="T206" s="144"/>
      <c r="U206" s="144"/>
      <c r="V206" s="144"/>
      <c r="W206" s="144"/>
      <c r="X206" s="144"/>
      <c r="Y206" s="144"/>
      <c r="Z206" s="144"/>
      <c r="AA206" s="144"/>
      <c r="AB206" s="144"/>
      <c r="AC206" s="144"/>
      <c r="AD206" s="144"/>
      <c r="AE206" s="144"/>
      <c r="AF206" s="144"/>
      <c r="AG206" s="144"/>
      <c r="AH206" s="144"/>
      <c r="AI206" s="144"/>
      <c r="AJ206" s="144"/>
      <c r="AK206" s="144"/>
      <c r="AL206" s="144"/>
      <c r="AM206" s="144"/>
      <c r="AN206" s="144"/>
      <c r="AO206" s="144"/>
      <c r="AP206" s="144"/>
      <c r="AQ206" s="144"/>
      <c r="AR206" s="144"/>
      <c r="AS206" s="144"/>
      <c r="AT206" s="144"/>
      <c r="AU206" s="144"/>
      <c r="AV206" s="144"/>
      <c r="AW206" s="144"/>
      <c r="AX206" s="144"/>
      <c r="AY206" s="144"/>
      <c r="AZ206" s="144"/>
      <c r="BA206" s="144"/>
      <c r="BB206" s="144"/>
      <c r="BC206" s="144"/>
      <c r="BD206" s="144"/>
      <c r="BE206" s="144"/>
      <c r="BF206" s="144"/>
      <c r="BG206" s="144"/>
      <c r="BH206" s="144"/>
      <c r="BI206" s="144"/>
      <c r="BJ206" s="144"/>
      <c r="BK206" s="144"/>
      <c r="BL206" s="144"/>
      <c r="BM206" s="144"/>
      <c r="BN206" s="144"/>
      <c r="BO206" s="144"/>
      <c r="BP206" s="144"/>
      <c r="BQ206" s="144"/>
      <c r="BR206" s="144"/>
      <c r="BS206" s="144"/>
      <c r="BT206" s="144"/>
      <c r="BU206" s="144"/>
      <c r="BV206" s="75"/>
      <c r="BW206" s="144"/>
      <c r="BX206" s="146"/>
      <c r="BY206" s="75"/>
      <c r="BZ206" s="75"/>
      <c r="CA206" s="75"/>
      <c r="CB206" s="75"/>
      <c r="CC206" s="144"/>
      <c r="CD206" s="75"/>
      <c r="CE206" s="144"/>
      <c r="CF206" s="75"/>
      <c r="CG206" s="144"/>
      <c r="CH206" s="75"/>
      <c r="CI206" s="75"/>
      <c r="CJ206" s="75"/>
      <c r="CK206" s="75"/>
      <c r="CL206" s="75"/>
      <c r="CM206" s="75"/>
      <c r="CN206" s="75"/>
      <c r="CO206" s="75"/>
      <c r="CP206" s="75"/>
      <c r="CQ206" s="75"/>
      <c r="CR206" s="75"/>
      <c r="CS206" s="75"/>
      <c r="CT206" s="75"/>
      <c r="CU206" s="75"/>
      <c r="CV206" s="75"/>
      <c r="CW206" s="75"/>
      <c r="CX206" s="75"/>
      <c r="CY206" s="75"/>
      <c r="CZ206" s="75"/>
      <c r="DA206" s="75"/>
      <c r="DB206" s="75"/>
      <c r="DC206" s="75"/>
      <c r="DD206" s="75"/>
      <c r="DE206" s="75"/>
      <c r="DF206" s="75"/>
      <c r="DG206" s="75"/>
      <c r="DH206" s="75"/>
      <c r="DI206" s="75"/>
      <c r="DJ206" s="75"/>
      <c r="DK206" s="75"/>
      <c r="DL206" s="75"/>
      <c r="DM206" s="75"/>
      <c r="DN206" s="75"/>
      <c r="DO206" s="75"/>
      <c r="DP206" s="75"/>
      <c r="DQ206" s="75"/>
      <c r="DR206" s="75"/>
      <c r="DS206" s="75"/>
      <c r="DT206" s="75"/>
      <c r="DU206" s="75"/>
      <c r="DV206" s="75"/>
      <c r="DW206" s="75"/>
      <c r="DX206" s="75"/>
      <c r="DY206" s="75"/>
      <c r="DZ206" s="75"/>
      <c r="EA206" s="75"/>
      <c r="EB206" s="75"/>
      <c r="EC206" s="75"/>
      <c r="ED206" s="75"/>
      <c r="EE206" s="75"/>
      <c r="EF206" s="75"/>
      <c r="EG206" s="75"/>
      <c r="EH206" s="75"/>
      <c r="EI206" s="75"/>
    </row>
    <row r="207" spans="1:157" s="113" customFormat="1" ht="28.8" hidden="1" outlineLevel="4" x14ac:dyDescent="0.3">
      <c r="A207" s="60"/>
      <c r="B207" s="116" t="s">
        <v>308</v>
      </c>
      <c r="C207" s="60"/>
      <c r="D207" s="60"/>
      <c r="E207" s="60"/>
      <c r="F207" s="60"/>
      <c r="G207" s="60"/>
      <c r="H207" s="60">
        <f t="shared" si="11"/>
        <v>1</v>
      </c>
      <c r="I207" s="73"/>
      <c r="J207" s="73"/>
      <c r="K207" s="73"/>
      <c r="L207" s="73"/>
      <c r="M207" s="73"/>
      <c r="N207" s="73"/>
      <c r="O207" s="76"/>
      <c r="P207" s="75"/>
      <c r="Q207" s="144"/>
      <c r="R207" s="144"/>
      <c r="S207" s="145"/>
      <c r="T207" s="144"/>
      <c r="U207" s="144"/>
      <c r="V207" s="144"/>
      <c r="W207" s="144"/>
      <c r="X207" s="144"/>
      <c r="Y207" s="144"/>
      <c r="Z207" s="144"/>
      <c r="AA207" s="144"/>
      <c r="AB207" s="144"/>
      <c r="AC207" s="144"/>
      <c r="AD207" s="144"/>
      <c r="AE207" s="144"/>
      <c r="AF207" s="144"/>
      <c r="AG207" s="144"/>
      <c r="AH207" s="144"/>
      <c r="AI207" s="144"/>
      <c r="AJ207" s="144"/>
      <c r="AK207" s="144"/>
      <c r="AL207" s="144"/>
      <c r="AM207" s="144"/>
      <c r="AN207" s="144"/>
      <c r="AO207" s="144"/>
      <c r="AP207" s="144"/>
      <c r="AQ207" s="144"/>
      <c r="AR207" s="144"/>
      <c r="AS207" s="144"/>
      <c r="AT207" s="144"/>
      <c r="AU207" s="144"/>
      <c r="AV207" s="144"/>
      <c r="AW207" s="144"/>
      <c r="AX207" s="144"/>
      <c r="AY207" s="144"/>
      <c r="AZ207" s="144"/>
      <c r="BA207" s="144"/>
      <c r="BB207" s="144"/>
      <c r="BC207" s="144"/>
      <c r="BD207" s="144"/>
      <c r="BE207" s="144"/>
      <c r="BF207" s="144"/>
      <c r="BG207" s="144"/>
      <c r="BH207" s="144"/>
      <c r="BI207" s="144"/>
      <c r="BJ207" s="144"/>
      <c r="BK207" s="144"/>
      <c r="BL207" s="144"/>
      <c r="BM207" s="144"/>
      <c r="BN207" s="144"/>
      <c r="BO207" s="144"/>
      <c r="BP207" s="144"/>
      <c r="BQ207" s="144"/>
      <c r="BR207" s="144"/>
      <c r="BS207" s="144"/>
      <c r="BT207" s="144"/>
      <c r="BU207" s="144"/>
      <c r="BV207" s="75"/>
      <c r="BW207" s="144"/>
      <c r="BX207" s="151"/>
      <c r="BY207" s="75"/>
      <c r="BZ207" s="75"/>
      <c r="CA207" s="75"/>
      <c r="CB207" s="75"/>
      <c r="CC207" s="144"/>
      <c r="CD207" s="75"/>
      <c r="CE207" s="144"/>
      <c r="CF207" s="75"/>
      <c r="CG207" s="144"/>
      <c r="CH207" s="75"/>
      <c r="CI207" s="75"/>
      <c r="CJ207" s="75"/>
      <c r="CK207" s="75"/>
      <c r="CL207" s="75"/>
      <c r="CM207" s="75"/>
      <c r="CN207" s="75"/>
      <c r="CO207" s="75"/>
      <c r="CP207" s="75"/>
      <c r="CQ207" s="75"/>
      <c r="CR207" s="75"/>
      <c r="CS207" s="75"/>
      <c r="CT207" s="75"/>
      <c r="CU207" s="75"/>
      <c r="CV207" s="75"/>
      <c r="CW207" s="75"/>
      <c r="CX207" s="75"/>
      <c r="CY207" s="75"/>
      <c r="CZ207" s="75"/>
      <c r="DA207" s="75"/>
      <c r="DB207" s="75"/>
      <c r="DC207" s="75"/>
      <c r="DD207" s="75"/>
      <c r="DE207" s="75"/>
      <c r="DF207" s="75"/>
      <c r="DG207" s="75"/>
      <c r="DH207" s="75"/>
      <c r="DI207" s="75"/>
      <c r="DJ207" s="75"/>
      <c r="DK207" s="75"/>
      <c r="DL207" s="75"/>
      <c r="DM207" s="75"/>
      <c r="DN207" s="75"/>
      <c r="DO207" s="75"/>
      <c r="DP207" s="75"/>
      <c r="DQ207" s="75"/>
      <c r="DR207" s="75"/>
      <c r="DS207" s="75"/>
      <c r="DT207" s="75"/>
      <c r="DU207" s="75"/>
      <c r="DV207" s="75"/>
      <c r="DW207" s="75"/>
      <c r="DX207" s="75"/>
      <c r="DY207" s="75"/>
      <c r="DZ207" s="75"/>
      <c r="EA207" s="75"/>
      <c r="EB207" s="75"/>
      <c r="EC207" s="75"/>
      <c r="ED207" s="75"/>
      <c r="EE207" s="75"/>
      <c r="EF207" s="75"/>
      <c r="EG207" s="75"/>
      <c r="EH207" s="75"/>
      <c r="EI207" s="75"/>
    </row>
    <row r="208" spans="1:157" s="113" customFormat="1" ht="57.6" outlineLevel="3" x14ac:dyDescent="0.3">
      <c r="A208" s="60" t="s">
        <v>309</v>
      </c>
      <c r="B208" s="116" t="s">
        <v>310</v>
      </c>
      <c r="C208" s="60">
        <v>0</v>
      </c>
      <c r="D208" s="60">
        <v>2</v>
      </c>
      <c r="E208" s="60" t="s">
        <v>94</v>
      </c>
      <c r="F208" s="60"/>
      <c r="G208" s="60"/>
      <c r="H208" s="60">
        <f t="shared" si="11"/>
        <v>1</v>
      </c>
      <c r="I208" s="73"/>
      <c r="J208" s="73"/>
      <c r="K208" s="73"/>
      <c r="L208" s="73"/>
      <c r="M208" s="73"/>
      <c r="N208" s="73"/>
      <c r="O208" s="76"/>
      <c r="P208" s="75"/>
      <c r="Q208" s="144"/>
      <c r="R208" s="144"/>
      <c r="S208" s="145"/>
      <c r="T208" s="144"/>
      <c r="U208" s="144"/>
      <c r="V208" s="144"/>
      <c r="W208" s="144"/>
      <c r="X208" s="144"/>
      <c r="Y208" s="144"/>
      <c r="Z208" s="144"/>
      <c r="AA208" s="144"/>
      <c r="AB208" s="144"/>
      <c r="AC208" s="144"/>
      <c r="AD208" s="144"/>
      <c r="AE208" s="144"/>
      <c r="AF208" s="144"/>
      <c r="AG208" s="144"/>
      <c r="AH208" s="144"/>
      <c r="AI208" s="144"/>
      <c r="AJ208" s="144"/>
      <c r="AK208" s="144"/>
      <c r="AL208" s="144"/>
      <c r="AM208" s="144"/>
      <c r="AN208" s="144"/>
      <c r="AO208" s="144"/>
      <c r="AP208" s="144"/>
      <c r="AQ208" s="144"/>
      <c r="AR208" s="144"/>
      <c r="AS208" s="144"/>
      <c r="AT208" s="144"/>
      <c r="AU208" s="144"/>
      <c r="AV208" s="144"/>
      <c r="AW208" s="144"/>
      <c r="AX208" s="144"/>
      <c r="AY208" s="144"/>
      <c r="AZ208" s="144"/>
      <c r="BA208" s="144"/>
      <c r="BB208" s="144"/>
      <c r="BC208" s="144"/>
      <c r="BD208" s="144"/>
      <c r="BE208" s="144"/>
      <c r="BF208" s="144"/>
      <c r="BG208" s="144"/>
      <c r="BH208" s="144"/>
      <c r="BI208" s="144"/>
      <c r="BJ208" s="144"/>
      <c r="BK208" s="144"/>
      <c r="BL208" s="144"/>
      <c r="BM208" s="144"/>
      <c r="BN208" s="144"/>
      <c r="BO208" s="144"/>
      <c r="BP208" s="144"/>
      <c r="BQ208" s="144"/>
      <c r="BR208" s="144"/>
      <c r="BS208" s="144"/>
      <c r="BT208" s="144"/>
      <c r="BU208" s="144"/>
      <c r="BV208" s="75"/>
      <c r="BW208" s="144"/>
      <c r="BX208" s="151"/>
      <c r="BY208" s="75"/>
      <c r="BZ208" s="75"/>
      <c r="CA208" s="75"/>
      <c r="CB208" s="75"/>
      <c r="CC208" s="144"/>
      <c r="CD208" s="75"/>
      <c r="CE208" s="144"/>
      <c r="CF208" s="75"/>
      <c r="CG208" s="144"/>
      <c r="CH208" s="75"/>
      <c r="CI208" s="75"/>
      <c r="CJ208" s="75"/>
      <c r="CK208" s="75"/>
      <c r="CL208" s="75"/>
      <c r="CM208" s="75"/>
      <c r="CN208" s="75"/>
      <c r="CO208" s="75"/>
      <c r="CP208" s="75"/>
      <c r="CQ208" s="75"/>
      <c r="CR208" s="75"/>
      <c r="CS208" s="75"/>
      <c r="CT208" s="75"/>
      <c r="CU208" s="75"/>
      <c r="CV208" s="75"/>
      <c r="CW208" s="75"/>
      <c r="CX208" s="75"/>
      <c r="CY208" s="75"/>
      <c r="CZ208" s="75"/>
      <c r="DA208" s="75"/>
      <c r="DB208" s="75"/>
      <c r="DC208" s="75"/>
      <c r="DD208" s="75"/>
      <c r="DE208" s="75"/>
      <c r="DF208" s="75"/>
      <c r="DG208" s="75"/>
      <c r="DH208" s="75"/>
      <c r="DI208" s="75"/>
      <c r="DJ208" s="75"/>
      <c r="DK208" s="75"/>
      <c r="DL208" s="75"/>
      <c r="DM208" s="75"/>
      <c r="DN208" s="75"/>
      <c r="DO208" s="75"/>
      <c r="DP208" s="75"/>
      <c r="DQ208" s="75"/>
      <c r="DR208" s="75"/>
      <c r="DS208" s="75"/>
      <c r="DT208" s="75"/>
      <c r="DU208" s="75"/>
      <c r="DV208" s="75"/>
      <c r="DW208" s="75"/>
      <c r="DX208" s="75"/>
      <c r="DY208" s="75"/>
      <c r="DZ208" s="75"/>
      <c r="EA208" s="75"/>
      <c r="EB208" s="75"/>
      <c r="EC208" s="75"/>
      <c r="ED208" s="75"/>
      <c r="EE208" s="75"/>
      <c r="EF208" s="75"/>
      <c r="EG208" s="75"/>
      <c r="EH208" s="75"/>
      <c r="EI208" s="75"/>
      <c r="EK208" s="190" t="s">
        <v>3555</v>
      </c>
      <c r="EL208" s="190" t="s">
        <v>3556</v>
      </c>
      <c r="EM208" s="190" t="s">
        <v>3298</v>
      </c>
      <c r="EN208" s="190" t="s">
        <v>3557</v>
      </c>
      <c r="EO208" s="190" t="s">
        <v>3558</v>
      </c>
      <c r="EP208" s="190" t="s">
        <v>3559</v>
      </c>
      <c r="EQ208" s="190" t="s">
        <v>3525</v>
      </c>
      <c r="ER208" s="190" t="s">
        <v>3526</v>
      </c>
      <c r="ES208" s="190"/>
      <c r="ET208" s="190" t="s">
        <v>3560</v>
      </c>
      <c r="EU208" s="190"/>
      <c r="EV208" s="190" t="s">
        <v>3359</v>
      </c>
      <c r="EW208" s="197"/>
      <c r="EX208" s="190"/>
      <c r="EY208" s="198">
        <v>0</v>
      </c>
      <c r="EZ208" s="198">
        <v>1</v>
      </c>
      <c r="FA208" s="199" t="s">
        <v>3561</v>
      </c>
    </row>
    <row r="209" spans="1:157" s="113" customFormat="1" ht="28.8" outlineLevel="3" x14ac:dyDescent="0.3">
      <c r="A209" s="60" t="s">
        <v>311</v>
      </c>
      <c r="B209" s="116" t="s">
        <v>312</v>
      </c>
      <c r="C209" s="60">
        <v>0</v>
      </c>
      <c r="D209" s="60">
        <v>1</v>
      </c>
      <c r="E209" s="60" t="s">
        <v>94</v>
      </c>
      <c r="F209" s="60"/>
      <c r="G209" s="60"/>
      <c r="H209" s="60">
        <f t="shared" si="11"/>
        <v>1</v>
      </c>
      <c r="I209" s="73"/>
      <c r="J209" s="73"/>
      <c r="K209" s="73"/>
      <c r="L209" s="73"/>
      <c r="M209" s="73"/>
      <c r="N209" s="73"/>
      <c r="O209" s="76"/>
      <c r="P209" s="75"/>
      <c r="Q209" s="144"/>
      <c r="R209" s="144"/>
      <c r="S209" s="145"/>
      <c r="T209" s="144"/>
      <c r="U209" s="144"/>
      <c r="V209" s="144"/>
      <c r="W209" s="144"/>
      <c r="X209" s="144"/>
      <c r="Y209" s="144"/>
      <c r="Z209" s="144"/>
      <c r="AA209" s="144"/>
      <c r="AB209" s="144"/>
      <c r="AC209" s="144"/>
      <c r="AD209" s="144"/>
      <c r="AE209" s="144"/>
      <c r="AF209" s="144"/>
      <c r="AG209" s="144"/>
      <c r="AH209" s="144"/>
      <c r="AI209" s="144"/>
      <c r="AJ209" s="144"/>
      <c r="AK209" s="144"/>
      <c r="AL209" s="144"/>
      <c r="AM209" s="144"/>
      <c r="AN209" s="144"/>
      <c r="AO209" s="144"/>
      <c r="AP209" s="144"/>
      <c r="AQ209" s="144"/>
      <c r="AR209" s="144"/>
      <c r="AS209" s="144"/>
      <c r="AT209" s="144"/>
      <c r="AU209" s="144"/>
      <c r="AV209" s="144"/>
      <c r="AW209" s="144"/>
      <c r="AX209" s="144"/>
      <c r="AY209" s="144"/>
      <c r="AZ209" s="144"/>
      <c r="BA209" s="144"/>
      <c r="BB209" s="144"/>
      <c r="BC209" s="144"/>
      <c r="BD209" s="144"/>
      <c r="BE209" s="144"/>
      <c r="BF209" s="144"/>
      <c r="BG209" s="144"/>
      <c r="BH209" s="144"/>
      <c r="BI209" s="144"/>
      <c r="BJ209" s="144"/>
      <c r="BK209" s="144"/>
      <c r="BL209" s="144"/>
      <c r="BM209" s="144"/>
      <c r="BN209" s="144"/>
      <c r="BO209" s="144"/>
      <c r="BP209" s="144"/>
      <c r="BQ209" s="144"/>
      <c r="BR209" s="144"/>
      <c r="BS209" s="144"/>
      <c r="BT209" s="144"/>
      <c r="BU209" s="144"/>
      <c r="BV209" s="75"/>
      <c r="BW209" s="144"/>
      <c r="BX209" s="146"/>
      <c r="BY209" s="75"/>
      <c r="BZ209" s="75"/>
      <c r="CA209" s="75"/>
      <c r="CB209" s="75"/>
      <c r="CC209" s="144"/>
      <c r="CD209" s="75"/>
      <c r="CE209" s="144"/>
      <c r="CF209" s="75"/>
      <c r="CG209" s="144"/>
      <c r="CH209" s="75"/>
      <c r="CI209" s="75"/>
      <c r="CJ209" s="75"/>
      <c r="CK209" s="75"/>
      <c r="CL209" s="75"/>
      <c r="CM209" s="75"/>
      <c r="CN209" s="75"/>
      <c r="CO209" s="75"/>
      <c r="CP209" s="75"/>
      <c r="CQ209" s="75"/>
      <c r="CR209" s="75"/>
      <c r="CS209" s="75"/>
      <c r="CT209" s="75"/>
      <c r="CU209" s="75"/>
      <c r="CV209" s="75"/>
      <c r="CW209" s="75"/>
      <c r="CX209" s="75"/>
      <c r="CY209" s="75"/>
      <c r="CZ209" s="75"/>
      <c r="DA209" s="75"/>
      <c r="DB209" s="75"/>
      <c r="DC209" s="75"/>
      <c r="DD209" s="75"/>
      <c r="DE209" s="75"/>
      <c r="DF209" s="75"/>
      <c r="DG209" s="75"/>
      <c r="DH209" s="75"/>
      <c r="DI209" s="75"/>
      <c r="DJ209" s="75"/>
      <c r="DK209" s="75"/>
      <c r="DL209" s="75"/>
      <c r="DM209" s="75"/>
      <c r="DN209" s="75"/>
      <c r="DO209" s="75"/>
      <c r="DP209" s="75"/>
      <c r="DQ209" s="75"/>
      <c r="DR209" s="75"/>
      <c r="DS209" s="75"/>
      <c r="DT209" s="75"/>
      <c r="DU209" s="75"/>
      <c r="DV209" s="75"/>
      <c r="DW209" s="75"/>
      <c r="DX209" s="75"/>
      <c r="DY209" s="75"/>
      <c r="DZ209" s="75"/>
      <c r="EA209" s="75"/>
      <c r="EB209" s="75"/>
      <c r="EC209" s="75"/>
      <c r="ED209" s="75"/>
      <c r="EE209" s="75"/>
      <c r="EF209" s="75"/>
      <c r="EG209" s="75"/>
      <c r="EH209" s="75"/>
      <c r="EI209" s="75"/>
    </row>
    <row r="210" spans="1:157" s="113" customFormat="1" ht="28.8" outlineLevel="3" x14ac:dyDescent="0.3">
      <c r="A210" s="60" t="s">
        <v>313</v>
      </c>
      <c r="B210" s="116" t="s">
        <v>314</v>
      </c>
      <c r="C210" s="60">
        <v>0</v>
      </c>
      <c r="D210" s="60">
        <v>1</v>
      </c>
      <c r="E210" s="60" t="s">
        <v>94</v>
      </c>
      <c r="F210" s="60"/>
      <c r="G210" s="60"/>
      <c r="H210" s="60">
        <f t="shared" si="11"/>
        <v>1</v>
      </c>
      <c r="I210" s="73"/>
      <c r="J210" s="78"/>
      <c r="K210" s="78"/>
      <c r="L210" s="78"/>
      <c r="M210" s="73"/>
      <c r="N210" s="73"/>
      <c r="O210" s="77"/>
      <c r="P210" s="79"/>
      <c r="Q210" s="144"/>
      <c r="R210" s="144"/>
      <c r="S210" s="145"/>
      <c r="T210" s="144"/>
      <c r="U210" s="144"/>
      <c r="V210" s="144"/>
      <c r="W210" s="144"/>
      <c r="X210" s="144"/>
      <c r="Y210" s="144"/>
      <c r="Z210" s="144"/>
      <c r="AA210" s="144"/>
      <c r="AB210" s="144"/>
      <c r="AC210" s="144"/>
      <c r="AD210" s="144"/>
      <c r="AE210" s="144"/>
      <c r="AF210" s="154"/>
      <c r="AG210" s="154"/>
      <c r="AH210" s="154"/>
      <c r="AI210" s="154"/>
      <c r="AJ210" s="154"/>
      <c r="AK210" s="154"/>
      <c r="AL210" s="154"/>
      <c r="AM210" s="154"/>
      <c r="AN210" s="154"/>
      <c r="AO210" s="154"/>
      <c r="AP210" s="154"/>
      <c r="AQ210" s="154"/>
      <c r="AR210" s="154"/>
      <c r="AS210" s="154"/>
      <c r="AT210" s="154"/>
      <c r="AU210" s="154"/>
      <c r="AV210" s="154"/>
      <c r="AW210" s="154"/>
      <c r="AX210" s="154"/>
      <c r="AY210" s="154"/>
      <c r="AZ210" s="154"/>
      <c r="BA210" s="154"/>
      <c r="BB210" s="154"/>
      <c r="BC210" s="154"/>
      <c r="BD210" s="154"/>
      <c r="BE210" s="154"/>
      <c r="BF210" s="154"/>
      <c r="BG210" s="154"/>
      <c r="BH210" s="154"/>
      <c r="BI210" s="154"/>
      <c r="BJ210" s="154"/>
      <c r="BK210" s="154"/>
      <c r="BL210" s="154"/>
      <c r="BM210" s="154"/>
      <c r="BN210" s="154"/>
      <c r="BO210" s="154"/>
      <c r="BP210" s="154"/>
      <c r="BQ210" s="144"/>
      <c r="BR210" s="144"/>
      <c r="BS210" s="144"/>
      <c r="BT210" s="144"/>
      <c r="BU210" s="144"/>
      <c r="BV210" s="79"/>
      <c r="BW210" s="144"/>
      <c r="BX210" s="146"/>
      <c r="BY210" s="79"/>
      <c r="BZ210" s="79"/>
      <c r="CA210" s="79"/>
      <c r="CB210" s="79"/>
      <c r="CC210" s="144"/>
      <c r="CD210" s="79"/>
      <c r="CE210" s="154"/>
      <c r="CF210" s="79"/>
      <c r="CG210" s="154"/>
      <c r="CH210" s="79"/>
      <c r="CI210" s="79"/>
      <c r="CJ210" s="79"/>
      <c r="CK210" s="79"/>
      <c r="CL210" s="79"/>
      <c r="CM210" s="79"/>
      <c r="CN210" s="79"/>
      <c r="CO210" s="79"/>
      <c r="CP210" s="79"/>
      <c r="CQ210" s="79"/>
      <c r="CR210" s="79"/>
      <c r="CS210" s="79"/>
      <c r="CT210" s="79"/>
      <c r="CU210" s="79"/>
      <c r="CV210" s="79"/>
      <c r="CW210" s="79"/>
      <c r="CX210" s="79"/>
      <c r="CY210" s="79"/>
      <c r="CZ210" s="79"/>
      <c r="DA210" s="79"/>
      <c r="DB210" s="79"/>
      <c r="DC210" s="79"/>
      <c r="DD210" s="79"/>
      <c r="DE210" s="79"/>
      <c r="DF210" s="79"/>
      <c r="DG210" s="79"/>
      <c r="DH210" s="79"/>
      <c r="DI210" s="79"/>
      <c r="DJ210" s="79"/>
      <c r="DK210" s="79"/>
      <c r="DL210" s="79"/>
      <c r="DM210" s="79"/>
      <c r="DN210" s="79"/>
      <c r="DO210" s="79"/>
      <c r="DP210" s="79"/>
      <c r="DQ210" s="79"/>
      <c r="DR210" s="79"/>
      <c r="DS210" s="79"/>
      <c r="DT210" s="79"/>
      <c r="DU210" s="79"/>
      <c r="DV210" s="79"/>
      <c r="DW210" s="79"/>
      <c r="DX210" s="79"/>
      <c r="DY210" s="79"/>
      <c r="DZ210" s="79"/>
      <c r="EA210" s="79"/>
      <c r="EB210" s="79"/>
      <c r="EC210" s="79"/>
      <c r="ED210" s="79"/>
      <c r="EE210" s="79"/>
      <c r="EF210" s="79"/>
      <c r="EG210" s="79"/>
      <c r="EH210" s="79"/>
      <c r="EI210" s="79"/>
    </row>
    <row r="211" spans="1:157" s="113" customFormat="1" ht="57.6" outlineLevel="3" x14ac:dyDescent="0.3">
      <c r="A211" s="60" t="s">
        <v>224</v>
      </c>
      <c r="B211" s="116" t="s">
        <v>315</v>
      </c>
      <c r="C211" s="60">
        <v>0</v>
      </c>
      <c r="D211" s="60">
        <v>1</v>
      </c>
      <c r="E211" s="60" t="s">
        <v>94</v>
      </c>
      <c r="F211" s="60"/>
      <c r="G211" s="60"/>
      <c r="H211" s="60">
        <f t="shared" si="11"/>
        <v>1</v>
      </c>
      <c r="I211" s="73"/>
      <c r="J211" s="78"/>
      <c r="K211" s="78"/>
      <c r="L211" s="78"/>
      <c r="M211" s="73"/>
      <c r="N211" s="73"/>
      <c r="O211" s="77"/>
      <c r="P211" s="79"/>
      <c r="Q211" s="144"/>
      <c r="R211" s="144"/>
      <c r="S211" s="145"/>
      <c r="T211" s="144"/>
      <c r="U211" s="144"/>
      <c r="V211" s="144"/>
      <c r="W211" s="144"/>
      <c r="X211" s="144"/>
      <c r="Y211" s="144"/>
      <c r="Z211" s="144"/>
      <c r="AA211" s="144"/>
      <c r="AB211" s="144"/>
      <c r="AC211" s="144"/>
      <c r="AD211" s="144"/>
      <c r="AE211" s="144"/>
      <c r="AF211" s="154"/>
      <c r="AG211" s="154"/>
      <c r="AH211" s="154"/>
      <c r="AI211" s="154"/>
      <c r="AJ211" s="154"/>
      <c r="AK211" s="154"/>
      <c r="AL211" s="154"/>
      <c r="AM211" s="154"/>
      <c r="AN211" s="154"/>
      <c r="AO211" s="154"/>
      <c r="AP211" s="154"/>
      <c r="AQ211" s="154"/>
      <c r="AR211" s="154"/>
      <c r="AS211" s="154"/>
      <c r="AT211" s="154"/>
      <c r="AU211" s="154"/>
      <c r="AV211" s="154"/>
      <c r="AW211" s="154"/>
      <c r="AX211" s="154"/>
      <c r="AY211" s="154"/>
      <c r="AZ211" s="154"/>
      <c r="BA211" s="154"/>
      <c r="BB211" s="154"/>
      <c r="BC211" s="154"/>
      <c r="BD211" s="154"/>
      <c r="BE211" s="154"/>
      <c r="BF211" s="154"/>
      <c r="BG211" s="154"/>
      <c r="BH211" s="154"/>
      <c r="BI211" s="154"/>
      <c r="BJ211" s="154"/>
      <c r="BK211" s="154"/>
      <c r="BL211" s="154"/>
      <c r="BM211" s="154"/>
      <c r="BN211" s="154"/>
      <c r="BO211" s="154"/>
      <c r="BP211" s="154"/>
      <c r="BQ211" s="144"/>
      <c r="BR211" s="144"/>
      <c r="BS211" s="144"/>
      <c r="BT211" s="144"/>
      <c r="BU211" s="144"/>
      <c r="BV211" s="79"/>
      <c r="BW211" s="144"/>
      <c r="BX211" s="146"/>
      <c r="BY211" s="75"/>
      <c r="BZ211" s="79"/>
      <c r="CA211" s="79"/>
      <c r="CB211" s="79"/>
      <c r="CC211" s="144"/>
      <c r="CD211" s="79"/>
      <c r="CE211" s="154"/>
      <c r="CF211" s="79"/>
      <c r="CG211" s="154"/>
      <c r="CH211" s="79"/>
      <c r="CI211" s="79"/>
      <c r="CJ211" s="79"/>
      <c r="CK211" s="79"/>
      <c r="CL211" s="79"/>
      <c r="CM211" s="79"/>
      <c r="CN211" s="79"/>
      <c r="CO211" s="79"/>
      <c r="CP211" s="79"/>
      <c r="CQ211" s="79"/>
      <c r="CR211" s="79"/>
      <c r="CS211" s="79"/>
      <c r="CT211" s="79"/>
      <c r="CU211" s="79"/>
      <c r="CV211" s="79"/>
      <c r="CW211" s="79"/>
      <c r="CX211" s="79"/>
      <c r="CY211" s="79"/>
      <c r="CZ211" s="79"/>
      <c r="DA211" s="79"/>
      <c r="DB211" s="79"/>
      <c r="DC211" s="79"/>
      <c r="DD211" s="79"/>
      <c r="DE211" s="79"/>
      <c r="DF211" s="79"/>
      <c r="DG211" s="79"/>
      <c r="DH211" s="79"/>
      <c r="DI211" s="79"/>
      <c r="DJ211" s="79"/>
      <c r="DK211" s="79"/>
      <c r="DL211" s="79"/>
      <c r="DM211" s="79"/>
      <c r="DN211" s="79"/>
      <c r="DO211" s="79"/>
      <c r="DP211" s="79"/>
      <c r="DQ211" s="79"/>
      <c r="DR211" s="79"/>
      <c r="DS211" s="79"/>
      <c r="DT211" s="79"/>
      <c r="DU211" s="79"/>
      <c r="DV211" s="79"/>
      <c r="DW211" s="79"/>
      <c r="DX211" s="79"/>
      <c r="DY211" s="79"/>
      <c r="DZ211" s="79"/>
      <c r="EA211" s="79"/>
      <c r="EB211" s="79"/>
      <c r="EC211" s="79"/>
      <c r="ED211" s="79"/>
      <c r="EE211" s="79"/>
      <c r="EF211" s="79"/>
      <c r="EG211" s="79"/>
      <c r="EH211" s="79"/>
      <c r="EI211" s="79"/>
      <c r="EK211" s="190" t="s">
        <v>3562</v>
      </c>
      <c r="EL211" s="190" t="s">
        <v>3563</v>
      </c>
      <c r="EM211" s="190" t="s">
        <v>3298</v>
      </c>
      <c r="EN211" s="190" t="s">
        <v>3564</v>
      </c>
      <c r="EO211" s="190" t="s">
        <v>3565</v>
      </c>
      <c r="EP211" s="190" t="s">
        <v>3566</v>
      </c>
      <c r="EQ211" s="190" t="s">
        <v>3525</v>
      </c>
      <c r="ER211" s="190" t="s">
        <v>3526</v>
      </c>
      <c r="ES211" s="190" t="s">
        <v>3567</v>
      </c>
      <c r="ET211" s="190" t="s">
        <v>3568</v>
      </c>
      <c r="EU211" s="190"/>
      <c r="EV211" s="190" t="s">
        <v>334</v>
      </c>
      <c r="EW211" s="197"/>
      <c r="EX211" s="190"/>
      <c r="EY211" s="198">
        <v>0</v>
      </c>
      <c r="EZ211" s="198">
        <v>1</v>
      </c>
      <c r="FA211" s="199" t="s">
        <v>3569</v>
      </c>
    </row>
    <row r="212" spans="1:157" s="113" customFormat="1" ht="72" outlineLevel="3" x14ac:dyDescent="0.3">
      <c r="A212" s="200"/>
      <c r="B212" s="201"/>
      <c r="C212" s="200"/>
      <c r="D212" s="200"/>
      <c r="E212" s="200"/>
      <c r="F212" s="200"/>
      <c r="G212" s="200"/>
      <c r="H212" s="200"/>
      <c r="I212" s="217"/>
      <c r="J212" s="229"/>
      <c r="K212" s="229"/>
      <c r="L212" s="229"/>
      <c r="M212" s="217"/>
      <c r="N212" s="217"/>
      <c r="O212" s="218"/>
      <c r="P212" s="230"/>
      <c r="Q212" s="220"/>
      <c r="R212" s="220"/>
      <c r="S212" s="221"/>
      <c r="T212" s="220"/>
      <c r="U212" s="220"/>
      <c r="V212" s="220"/>
      <c r="W212" s="220"/>
      <c r="X212" s="220"/>
      <c r="Y212" s="220"/>
      <c r="Z212" s="220"/>
      <c r="AA212" s="220"/>
      <c r="AB212" s="220"/>
      <c r="AC212" s="220"/>
      <c r="AD212" s="220"/>
      <c r="AE212" s="220"/>
      <c r="AF212" s="231"/>
      <c r="AG212" s="231"/>
      <c r="AH212" s="231"/>
      <c r="AI212" s="231"/>
      <c r="AJ212" s="231"/>
      <c r="AK212" s="231"/>
      <c r="AL212" s="231"/>
      <c r="AM212" s="231"/>
      <c r="AN212" s="231"/>
      <c r="AO212" s="231"/>
      <c r="AP212" s="231"/>
      <c r="AQ212" s="231"/>
      <c r="AR212" s="231"/>
      <c r="AS212" s="231"/>
      <c r="AT212" s="231"/>
      <c r="AU212" s="231"/>
      <c r="AV212" s="231"/>
      <c r="AW212" s="231"/>
      <c r="AX212" s="231"/>
      <c r="AY212" s="231"/>
      <c r="AZ212" s="231"/>
      <c r="BA212" s="231"/>
      <c r="BB212" s="231"/>
      <c r="BC212" s="231"/>
      <c r="BD212" s="231"/>
      <c r="BE212" s="231"/>
      <c r="BF212" s="231"/>
      <c r="BG212" s="231"/>
      <c r="BH212" s="231"/>
      <c r="BI212" s="231"/>
      <c r="BJ212" s="231"/>
      <c r="BK212" s="231"/>
      <c r="BL212" s="231"/>
      <c r="BM212" s="231"/>
      <c r="BN212" s="231"/>
      <c r="BO212" s="231"/>
      <c r="BP212" s="231"/>
      <c r="BQ212" s="220"/>
      <c r="BR212" s="220"/>
      <c r="BS212" s="220"/>
      <c r="BT212" s="220"/>
      <c r="BU212" s="220"/>
      <c r="BV212" s="230"/>
      <c r="BW212" s="220"/>
      <c r="BX212" s="223"/>
      <c r="BY212" s="219"/>
      <c r="BZ212" s="230"/>
      <c r="CA212" s="230"/>
      <c r="CB212" s="230"/>
      <c r="CC212" s="220"/>
      <c r="CD212" s="230"/>
      <c r="CE212" s="231"/>
      <c r="CF212" s="230"/>
      <c r="CG212" s="231"/>
      <c r="CH212" s="79"/>
      <c r="CI212" s="79"/>
      <c r="CJ212" s="79"/>
      <c r="CK212" s="79"/>
      <c r="CL212" s="79"/>
      <c r="CM212" s="79"/>
      <c r="CN212" s="79"/>
      <c r="CO212" s="79"/>
      <c r="CP212" s="79"/>
      <c r="CQ212" s="79"/>
      <c r="CR212" s="79"/>
      <c r="CS212" s="79"/>
      <c r="CT212" s="79"/>
      <c r="CU212" s="79"/>
      <c r="CV212" s="79"/>
      <c r="CW212" s="79"/>
      <c r="CX212" s="79"/>
      <c r="CY212" s="79"/>
      <c r="CZ212" s="79"/>
      <c r="DA212" s="79"/>
      <c r="DB212" s="79"/>
      <c r="DC212" s="79"/>
      <c r="DD212" s="79"/>
      <c r="DE212" s="79"/>
      <c r="DF212" s="79"/>
      <c r="DG212" s="79"/>
      <c r="DH212" s="79"/>
      <c r="DI212" s="79"/>
      <c r="DJ212" s="79"/>
      <c r="DK212" s="79"/>
      <c r="DL212" s="79"/>
      <c r="DM212" s="79"/>
      <c r="DN212" s="79"/>
      <c r="DO212" s="79"/>
      <c r="DP212" s="79"/>
      <c r="DQ212" s="79"/>
      <c r="DR212" s="79"/>
      <c r="DS212" s="79"/>
      <c r="DT212" s="79"/>
      <c r="DU212" s="79"/>
      <c r="DV212" s="79"/>
      <c r="DW212" s="79"/>
      <c r="DX212" s="79"/>
      <c r="DY212" s="79"/>
      <c r="DZ212" s="79"/>
      <c r="EA212" s="79"/>
      <c r="EB212" s="79"/>
      <c r="EC212" s="79"/>
      <c r="ED212" s="79"/>
      <c r="EE212" s="79"/>
      <c r="EF212" s="79"/>
      <c r="EG212" s="79"/>
      <c r="EH212" s="79"/>
      <c r="EI212" s="79"/>
      <c r="EK212" s="190" t="s">
        <v>3602</v>
      </c>
      <c r="EL212" s="190" t="s">
        <v>3603</v>
      </c>
      <c r="EM212" s="190" t="s">
        <v>3298</v>
      </c>
      <c r="EN212" s="190" t="s">
        <v>3604</v>
      </c>
      <c r="EO212" s="190" t="s">
        <v>3605</v>
      </c>
      <c r="EP212" s="190" t="s">
        <v>3606</v>
      </c>
      <c r="EQ212" s="190" t="s">
        <v>3525</v>
      </c>
      <c r="ER212" s="190" t="s">
        <v>3526</v>
      </c>
      <c r="ES212" s="190"/>
      <c r="ET212" s="190" t="s">
        <v>3604</v>
      </c>
      <c r="EU212" s="190" t="s">
        <v>3607</v>
      </c>
      <c r="EV212" s="190" t="s">
        <v>386</v>
      </c>
      <c r="EW212" s="197"/>
      <c r="EX212" s="190"/>
      <c r="EY212" s="198">
        <v>0</v>
      </c>
      <c r="EZ212" s="198">
        <v>1</v>
      </c>
      <c r="FA212" s="199"/>
    </row>
    <row r="213" spans="1:157" s="113" customFormat="1" ht="43.2" outlineLevel="3" x14ac:dyDescent="0.3">
      <c r="A213" s="200"/>
      <c r="B213" s="201"/>
      <c r="C213" s="200"/>
      <c r="D213" s="200"/>
      <c r="E213" s="200"/>
      <c r="F213" s="200"/>
      <c r="G213" s="200"/>
      <c r="H213" s="200"/>
      <c r="I213" s="217"/>
      <c r="J213" s="229"/>
      <c r="K213" s="229"/>
      <c r="L213" s="229"/>
      <c r="M213" s="217"/>
      <c r="N213" s="217"/>
      <c r="O213" s="218"/>
      <c r="P213" s="230"/>
      <c r="Q213" s="220"/>
      <c r="R213" s="220"/>
      <c r="S213" s="221"/>
      <c r="T213" s="220"/>
      <c r="U213" s="220"/>
      <c r="V213" s="220"/>
      <c r="W213" s="220"/>
      <c r="X213" s="220"/>
      <c r="Y213" s="220"/>
      <c r="Z213" s="220"/>
      <c r="AA213" s="220"/>
      <c r="AB213" s="220"/>
      <c r="AC213" s="220"/>
      <c r="AD213" s="220"/>
      <c r="AE213" s="220"/>
      <c r="AF213" s="231"/>
      <c r="AG213" s="231"/>
      <c r="AH213" s="231"/>
      <c r="AI213" s="231"/>
      <c r="AJ213" s="231"/>
      <c r="AK213" s="231"/>
      <c r="AL213" s="231"/>
      <c r="AM213" s="231"/>
      <c r="AN213" s="231"/>
      <c r="AO213" s="231"/>
      <c r="AP213" s="231"/>
      <c r="AQ213" s="231"/>
      <c r="AR213" s="231"/>
      <c r="AS213" s="231"/>
      <c r="AT213" s="231"/>
      <c r="AU213" s="231"/>
      <c r="AV213" s="231"/>
      <c r="AW213" s="231"/>
      <c r="AX213" s="231"/>
      <c r="AY213" s="231"/>
      <c r="AZ213" s="231"/>
      <c r="BA213" s="231"/>
      <c r="BB213" s="231"/>
      <c r="BC213" s="231"/>
      <c r="BD213" s="231"/>
      <c r="BE213" s="231"/>
      <c r="BF213" s="231"/>
      <c r="BG213" s="231"/>
      <c r="BH213" s="231"/>
      <c r="BI213" s="231"/>
      <c r="BJ213" s="231"/>
      <c r="BK213" s="231"/>
      <c r="BL213" s="231"/>
      <c r="BM213" s="231"/>
      <c r="BN213" s="231"/>
      <c r="BO213" s="231"/>
      <c r="BP213" s="231"/>
      <c r="BQ213" s="220"/>
      <c r="BR213" s="220"/>
      <c r="BS213" s="220"/>
      <c r="BT213" s="220"/>
      <c r="BU213" s="220"/>
      <c r="BV213" s="230"/>
      <c r="BW213" s="220"/>
      <c r="BX213" s="223"/>
      <c r="BY213" s="219"/>
      <c r="BZ213" s="230"/>
      <c r="CA213" s="230"/>
      <c r="CB213" s="230"/>
      <c r="CC213" s="220"/>
      <c r="CD213" s="230"/>
      <c r="CE213" s="231"/>
      <c r="CF213" s="230"/>
      <c r="CG213" s="231"/>
      <c r="CH213" s="79"/>
      <c r="CI213" s="79"/>
      <c r="CJ213" s="79"/>
      <c r="CK213" s="79"/>
      <c r="CL213" s="79"/>
      <c r="CM213" s="79"/>
      <c r="CN213" s="79"/>
      <c r="CO213" s="79"/>
      <c r="CP213" s="79"/>
      <c r="CQ213" s="79"/>
      <c r="CR213" s="79"/>
      <c r="CS213" s="79"/>
      <c r="CT213" s="79"/>
      <c r="CU213" s="79"/>
      <c r="CV213" s="79"/>
      <c r="CW213" s="79"/>
      <c r="CX213" s="79"/>
      <c r="CY213" s="79"/>
      <c r="CZ213" s="79"/>
      <c r="DA213" s="79"/>
      <c r="DB213" s="79"/>
      <c r="DC213" s="79"/>
      <c r="DD213" s="79"/>
      <c r="DE213" s="79"/>
      <c r="DF213" s="79"/>
      <c r="DG213" s="79"/>
      <c r="DH213" s="79"/>
      <c r="DI213" s="79"/>
      <c r="DJ213" s="79"/>
      <c r="DK213" s="79"/>
      <c r="DL213" s="79"/>
      <c r="DM213" s="79"/>
      <c r="DN213" s="79"/>
      <c r="DO213" s="79"/>
      <c r="DP213" s="79"/>
      <c r="DQ213" s="79"/>
      <c r="DR213" s="79"/>
      <c r="DS213" s="79"/>
      <c r="DT213" s="79"/>
      <c r="DU213" s="79"/>
      <c r="DV213" s="79"/>
      <c r="DW213" s="79"/>
      <c r="DX213" s="79"/>
      <c r="DY213" s="79"/>
      <c r="DZ213" s="79"/>
      <c r="EA213" s="79"/>
      <c r="EB213" s="79"/>
      <c r="EC213" s="79"/>
      <c r="ED213" s="79"/>
      <c r="EE213" s="79"/>
      <c r="EF213" s="79"/>
      <c r="EG213" s="79"/>
      <c r="EH213" s="79"/>
      <c r="EI213" s="79"/>
      <c r="EK213" s="189" t="s">
        <v>3608</v>
      </c>
      <c r="EL213" s="189" t="s">
        <v>3609</v>
      </c>
      <c r="EM213" s="189" t="s">
        <v>3292</v>
      </c>
      <c r="EN213" s="189" t="s">
        <v>3610</v>
      </c>
      <c r="EO213" s="189" t="s">
        <v>3611</v>
      </c>
      <c r="EP213" s="189" t="s">
        <v>3612</v>
      </c>
      <c r="EQ213" s="189" t="s">
        <v>3525</v>
      </c>
      <c r="ER213" s="189" t="s">
        <v>3526</v>
      </c>
      <c r="ES213" s="189"/>
      <c r="ET213" s="189" t="s">
        <v>3613</v>
      </c>
      <c r="EU213" s="189"/>
      <c r="EV213" s="189"/>
      <c r="EW213" s="194" t="s">
        <v>3383</v>
      </c>
      <c r="EX213" s="189" t="s">
        <v>3614</v>
      </c>
      <c r="EY213" s="195">
        <v>0</v>
      </c>
      <c r="EZ213" s="195" t="s">
        <v>43</v>
      </c>
      <c r="FA213" s="196"/>
    </row>
    <row r="214" spans="1:157" s="113" customFormat="1" ht="43.2" outlineLevel="4" x14ac:dyDescent="0.3">
      <c r="A214" s="200"/>
      <c r="B214" s="201"/>
      <c r="C214" s="200"/>
      <c r="D214" s="200"/>
      <c r="E214" s="200"/>
      <c r="F214" s="200"/>
      <c r="G214" s="200"/>
      <c r="H214" s="200"/>
      <c r="I214" s="217"/>
      <c r="J214" s="229"/>
      <c r="K214" s="229"/>
      <c r="L214" s="229"/>
      <c r="M214" s="217"/>
      <c r="N214" s="217"/>
      <c r="O214" s="218"/>
      <c r="P214" s="230"/>
      <c r="Q214" s="220"/>
      <c r="R214" s="220"/>
      <c r="S214" s="221"/>
      <c r="T214" s="220"/>
      <c r="U214" s="220"/>
      <c r="V214" s="220"/>
      <c r="W214" s="220"/>
      <c r="X214" s="220"/>
      <c r="Y214" s="220"/>
      <c r="Z214" s="220"/>
      <c r="AA214" s="220"/>
      <c r="AB214" s="220"/>
      <c r="AC214" s="220"/>
      <c r="AD214" s="220"/>
      <c r="AE214" s="220"/>
      <c r="AF214" s="231"/>
      <c r="AG214" s="231"/>
      <c r="AH214" s="231"/>
      <c r="AI214" s="231"/>
      <c r="AJ214" s="231"/>
      <c r="AK214" s="231"/>
      <c r="AL214" s="231"/>
      <c r="AM214" s="231"/>
      <c r="AN214" s="231"/>
      <c r="AO214" s="231"/>
      <c r="AP214" s="231"/>
      <c r="AQ214" s="231"/>
      <c r="AR214" s="231"/>
      <c r="AS214" s="231"/>
      <c r="AT214" s="231"/>
      <c r="AU214" s="231"/>
      <c r="AV214" s="231"/>
      <c r="AW214" s="231"/>
      <c r="AX214" s="231"/>
      <c r="AY214" s="231"/>
      <c r="AZ214" s="231"/>
      <c r="BA214" s="231"/>
      <c r="BB214" s="231"/>
      <c r="BC214" s="231"/>
      <c r="BD214" s="231"/>
      <c r="BE214" s="231"/>
      <c r="BF214" s="231"/>
      <c r="BG214" s="231"/>
      <c r="BH214" s="231"/>
      <c r="BI214" s="231"/>
      <c r="BJ214" s="231"/>
      <c r="BK214" s="231"/>
      <c r="BL214" s="231"/>
      <c r="BM214" s="231"/>
      <c r="BN214" s="231"/>
      <c r="BO214" s="231"/>
      <c r="BP214" s="231"/>
      <c r="BQ214" s="220"/>
      <c r="BR214" s="220"/>
      <c r="BS214" s="220"/>
      <c r="BT214" s="220"/>
      <c r="BU214" s="220"/>
      <c r="BV214" s="230"/>
      <c r="BW214" s="220"/>
      <c r="BX214" s="223"/>
      <c r="BY214" s="219"/>
      <c r="BZ214" s="230"/>
      <c r="CA214" s="230"/>
      <c r="CB214" s="230"/>
      <c r="CC214" s="220"/>
      <c r="CD214" s="230"/>
      <c r="CE214" s="231"/>
      <c r="CF214" s="230"/>
      <c r="CG214" s="231"/>
      <c r="CH214" s="79"/>
      <c r="CI214" s="79"/>
      <c r="CJ214" s="79"/>
      <c r="CK214" s="79"/>
      <c r="CL214" s="79"/>
      <c r="CM214" s="79"/>
      <c r="CN214" s="79"/>
      <c r="CO214" s="79"/>
      <c r="CP214" s="79"/>
      <c r="CQ214" s="79"/>
      <c r="CR214" s="79"/>
      <c r="CS214" s="79"/>
      <c r="CT214" s="79"/>
      <c r="CU214" s="79"/>
      <c r="CV214" s="79"/>
      <c r="CW214" s="79"/>
      <c r="CX214" s="79"/>
      <c r="CY214" s="79"/>
      <c r="CZ214" s="79"/>
      <c r="DA214" s="79"/>
      <c r="DB214" s="79"/>
      <c r="DC214" s="79"/>
      <c r="DD214" s="79"/>
      <c r="DE214" s="79"/>
      <c r="DF214" s="79"/>
      <c r="DG214" s="79"/>
      <c r="DH214" s="79"/>
      <c r="DI214" s="79"/>
      <c r="DJ214" s="79"/>
      <c r="DK214" s="79"/>
      <c r="DL214" s="79"/>
      <c r="DM214" s="79"/>
      <c r="DN214" s="79"/>
      <c r="DO214" s="79"/>
      <c r="DP214" s="79"/>
      <c r="DQ214" s="79"/>
      <c r="DR214" s="79"/>
      <c r="DS214" s="79"/>
      <c r="DT214" s="79"/>
      <c r="DU214" s="79"/>
      <c r="DV214" s="79"/>
      <c r="DW214" s="79"/>
      <c r="DX214" s="79"/>
      <c r="DY214" s="79"/>
      <c r="DZ214" s="79"/>
      <c r="EA214" s="79"/>
      <c r="EB214" s="79"/>
      <c r="EC214" s="79"/>
      <c r="ED214" s="79"/>
      <c r="EE214" s="79"/>
      <c r="EF214" s="79"/>
      <c r="EG214" s="79"/>
      <c r="EH214" s="79"/>
      <c r="EI214" s="79"/>
      <c r="EK214" s="190" t="s">
        <v>3615</v>
      </c>
      <c r="EL214" s="190" t="s">
        <v>3616</v>
      </c>
      <c r="EM214" s="190" t="s">
        <v>3298</v>
      </c>
      <c r="EN214" s="190" t="s">
        <v>3617</v>
      </c>
      <c r="EO214" s="190" t="s">
        <v>3618</v>
      </c>
      <c r="EP214" s="190" t="s">
        <v>3619</v>
      </c>
      <c r="EQ214" s="190" t="s">
        <v>3383</v>
      </c>
      <c r="ER214" s="190" t="s">
        <v>3614</v>
      </c>
      <c r="ES214" s="190"/>
      <c r="ET214" s="190" t="s">
        <v>3620</v>
      </c>
      <c r="EU214" s="190"/>
      <c r="EV214" s="190" t="s">
        <v>875</v>
      </c>
      <c r="EW214" s="197"/>
      <c r="EX214" s="190"/>
      <c r="EY214" s="198">
        <v>0</v>
      </c>
      <c r="EZ214" s="198">
        <v>1</v>
      </c>
      <c r="FA214" s="199" t="s">
        <v>3621</v>
      </c>
    </row>
    <row r="215" spans="1:157" s="113" customFormat="1" ht="43.2" outlineLevel="4" x14ac:dyDescent="0.3">
      <c r="A215" s="200"/>
      <c r="B215" s="201"/>
      <c r="C215" s="200"/>
      <c r="D215" s="200"/>
      <c r="E215" s="200"/>
      <c r="F215" s="200"/>
      <c r="G215" s="200"/>
      <c r="H215" s="200"/>
      <c r="I215" s="217"/>
      <c r="J215" s="229"/>
      <c r="K215" s="229"/>
      <c r="L215" s="229"/>
      <c r="M215" s="217"/>
      <c r="N215" s="217"/>
      <c r="O215" s="218"/>
      <c r="P215" s="230"/>
      <c r="Q215" s="220"/>
      <c r="R215" s="220"/>
      <c r="S215" s="221"/>
      <c r="T215" s="220"/>
      <c r="U215" s="220"/>
      <c r="V215" s="220"/>
      <c r="W215" s="220"/>
      <c r="X215" s="220"/>
      <c r="Y215" s="220"/>
      <c r="Z215" s="220"/>
      <c r="AA215" s="220"/>
      <c r="AB215" s="220"/>
      <c r="AC215" s="220"/>
      <c r="AD215" s="220"/>
      <c r="AE215" s="220"/>
      <c r="AF215" s="231"/>
      <c r="AG215" s="231"/>
      <c r="AH215" s="231"/>
      <c r="AI215" s="231"/>
      <c r="AJ215" s="231"/>
      <c r="AK215" s="231"/>
      <c r="AL215" s="231"/>
      <c r="AM215" s="231"/>
      <c r="AN215" s="231"/>
      <c r="AO215" s="231"/>
      <c r="AP215" s="231"/>
      <c r="AQ215" s="231"/>
      <c r="AR215" s="231"/>
      <c r="AS215" s="231"/>
      <c r="AT215" s="231"/>
      <c r="AU215" s="231"/>
      <c r="AV215" s="231"/>
      <c r="AW215" s="231"/>
      <c r="AX215" s="231"/>
      <c r="AY215" s="231"/>
      <c r="AZ215" s="231"/>
      <c r="BA215" s="231"/>
      <c r="BB215" s="231"/>
      <c r="BC215" s="231"/>
      <c r="BD215" s="231"/>
      <c r="BE215" s="231"/>
      <c r="BF215" s="231"/>
      <c r="BG215" s="231"/>
      <c r="BH215" s="231"/>
      <c r="BI215" s="231"/>
      <c r="BJ215" s="231"/>
      <c r="BK215" s="231"/>
      <c r="BL215" s="231"/>
      <c r="BM215" s="231"/>
      <c r="BN215" s="231"/>
      <c r="BO215" s="231"/>
      <c r="BP215" s="231"/>
      <c r="BQ215" s="220"/>
      <c r="BR215" s="220"/>
      <c r="BS215" s="220"/>
      <c r="BT215" s="220"/>
      <c r="BU215" s="220"/>
      <c r="BV215" s="230"/>
      <c r="BW215" s="220"/>
      <c r="BX215" s="223"/>
      <c r="BY215" s="219"/>
      <c r="BZ215" s="230"/>
      <c r="CA215" s="230"/>
      <c r="CB215" s="230"/>
      <c r="CC215" s="220"/>
      <c r="CD215" s="230"/>
      <c r="CE215" s="231"/>
      <c r="CF215" s="230"/>
      <c r="CG215" s="231"/>
      <c r="CH215" s="79"/>
      <c r="CI215" s="79"/>
      <c r="CJ215" s="79"/>
      <c r="CK215" s="79"/>
      <c r="CL215" s="79"/>
      <c r="CM215" s="79"/>
      <c r="CN215" s="79"/>
      <c r="CO215" s="79"/>
      <c r="CP215" s="79"/>
      <c r="CQ215" s="79"/>
      <c r="CR215" s="79"/>
      <c r="CS215" s="79"/>
      <c r="CT215" s="79"/>
      <c r="CU215" s="79"/>
      <c r="CV215" s="79"/>
      <c r="CW215" s="79"/>
      <c r="CX215" s="79"/>
      <c r="CY215" s="79"/>
      <c r="CZ215" s="79"/>
      <c r="DA215" s="79"/>
      <c r="DB215" s="79"/>
      <c r="DC215" s="79"/>
      <c r="DD215" s="79"/>
      <c r="DE215" s="79"/>
      <c r="DF215" s="79"/>
      <c r="DG215" s="79"/>
      <c r="DH215" s="79"/>
      <c r="DI215" s="79"/>
      <c r="DJ215" s="79"/>
      <c r="DK215" s="79"/>
      <c r="DL215" s="79"/>
      <c r="DM215" s="79"/>
      <c r="DN215" s="79"/>
      <c r="DO215" s="79"/>
      <c r="DP215" s="79"/>
      <c r="DQ215" s="79"/>
      <c r="DR215" s="79"/>
      <c r="DS215" s="79"/>
      <c r="DT215" s="79"/>
      <c r="DU215" s="79"/>
      <c r="DV215" s="79"/>
      <c r="DW215" s="79"/>
      <c r="DX215" s="79"/>
      <c r="DY215" s="79"/>
      <c r="DZ215" s="79"/>
      <c r="EA215" s="79"/>
      <c r="EB215" s="79"/>
      <c r="EC215" s="79"/>
      <c r="ED215" s="79"/>
      <c r="EE215" s="79"/>
      <c r="EF215" s="79"/>
      <c r="EG215" s="79"/>
      <c r="EH215" s="79"/>
      <c r="EI215" s="79"/>
      <c r="EK215" s="190" t="s">
        <v>3622</v>
      </c>
      <c r="EL215" s="190" t="s">
        <v>3623</v>
      </c>
      <c r="EM215" s="190" t="s">
        <v>3298</v>
      </c>
      <c r="EN215" s="190" t="s">
        <v>3299</v>
      </c>
      <c r="EO215" s="190" t="s">
        <v>3624</v>
      </c>
      <c r="EP215" s="190" t="s">
        <v>3625</v>
      </c>
      <c r="EQ215" s="190" t="s">
        <v>3383</v>
      </c>
      <c r="ER215" s="190" t="s">
        <v>3614</v>
      </c>
      <c r="ES215" s="190"/>
      <c r="ET215" s="190" t="s">
        <v>1424</v>
      </c>
      <c r="EU215" s="190" t="s">
        <v>3626</v>
      </c>
      <c r="EV215" s="190" t="s">
        <v>332</v>
      </c>
      <c r="EW215" s="197"/>
      <c r="EX215" s="190"/>
      <c r="EY215" s="198">
        <v>0</v>
      </c>
      <c r="EZ215" s="198" t="s">
        <v>43</v>
      </c>
      <c r="FA215" s="199" t="s">
        <v>3627</v>
      </c>
    </row>
    <row r="216" spans="1:157" s="113" customFormat="1" outlineLevel="2" x14ac:dyDescent="0.3">
      <c r="A216" s="60" t="s">
        <v>316</v>
      </c>
      <c r="B216" s="116" t="s">
        <v>317</v>
      </c>
      <c r="C216" s="60">
        <v>0</v>
      </c>
      <c r="D216" s="60">
        <v>1</v>
      </c>
      <c r="E216" s="60" t="s">
        <v>318</v>
      </c>
      <c r="F216" s="60"/>
      <c r="G216" s="60"/>
      <c r="H216" s="60">
        <f t="shared" si="11"/>
        <v>1</v>
      </c>
      <c r="I216" s="73"/>
      <c r="J216" s="78"/>
      <c r="K216" s="78"/>
      <c r="L216" s="78"/>
      <c r="M216" s="73"/>
      <c r="N216" s="73"/>
      <c r="O216" s="77"/>
      <c r="P216" s="79"/>
      <c r="Q216" s="144"/>
      <c r="R216" s="144"/>
      <c r="S216" s="145"/>
      <c r="T216" s="144"/>
      <c r="U216" s="144"/>
      <c r="V216" s="144"/>
      <c r="W216" s="144"/>
      <c r="X216" s="144"/>
      <c r="Y216" s="144"/>
      <c r="Z216" s="144"/>
      <c r="AA216" s="144"/>
      <c r="AB216" s="144"/>
      <c r="AC216" s="144"/>
      <c r="AD216" s="144"/>
      <c r="AE216" s="144"/>
      <c r="AF216" s="154"/>
      <c r="AG216" s="154"/>
      <c r="AH216" s="154"/>
      <c r="AI216" s="154"/>
      <c r="AJ216" s="154"/>
      <c r="AK216" s="154"/>
      <c r="AL216" s="154"/>
      <c r="AM216" s="154"/>
      <c r="AN216" s="154"/>
      <c r="AO216" s="154"/>
      <c r="AP216" s="154"/>
      <c r="AQ216" s="154"/>
      <c r="AR216" s="154"/>
      <c r="AS216" s="154"/>
      <c r="AT216" s="154"/>
      <c r="AU216" s="154"/>
      <c r="AV216" s="154"/>
      <c r="AW216" s="154"/>
      <c r="AX216" s="154"/>
      <c r="AY216" s="154"/>
      <c r="AZ216" s="154"/>
      <c r="BA216" s="154"/>
      <c r="BB216" s="154"/>
      <c r="BC216" s="154"/>
      <c r="BD216" s="154"/>
      <c r="BE216" s="154"/>
      <c r="BF216" s="154"/>
      <c r="BG216" s="154"/>
      <c r="BH216" s="154"/>
      <c r="BI216" s="154"/>
      <c r="BJ216" s="154"/>
      <c r="BK216" s="154"/>
      <c r="BL216" s="154"/>
      <c r="BM216" s="154"/>
      <c r="BN216" s="154"/>
      <c r="BO216" s="154"/>
      <c r="BP216" s="154"/>
      <c r="BQ216" s="144"/>
      <c r="BR216" s="144"/>
      <c r="BS216" s="144"/>
      <c r="BT216" s="144"/>
      <c r="BU216" s="144"/>
      <c r="BV216" s="79"/>
      <c r="BW216" s="144"/>
      <c r="BX216" s="146"/>
      <c r="BY216" s="79"/>
      <c r="BZ216" s="79"/>
      <c r="CA216" s="79"/>
      <c r="CB216" s="79"/>
      <c r="CC216" s="144"/>
      <c r="CD216" s="79"/>
      <c r="CE216" s="154"/>
      <c r="CF216" s="79"/>
      <c r="CG216" s="154"/>
      <c r="CH216" s="75"/>
      <c r="CI216" s="75"/>
      <c r="CJ216" s="75"/>
      <c r="CK216" s="75"/>
      <c r="CL216" s="75"/>
      <c r="CM216" s="75"/>
      <c r="CN216" s="75"/>
      <c r="CO216" s="75"/>
      <c r="CP216" s="75"/>
      <c r="CQ216" s="75"/>
      <c r="CR216" s="75"/>
      <c r="CS216" s="75"/>
      <c r="CT216" s="75"/>
      <c r="CU216" s="75"/>
      <c r="CV216" s="75"/>
      <c r="CW216" s="75"/>
      <c r="CX216" s="75"/>
      <c r="CY216" s="75"/>
      <c r="CZ216" s="75"/>
      <c r="DA216" s="75"/>
      <c r="DB216" s="75"/>
      <c r="DC216" s="75"/>
      <c r="DD216" s="75"/>
      <c r="DE216" s="75"/>
      <c r="DF216" s="75"/>
      <c r="DG216" s="75"/>
      <c r="DH216" s="75"/>
      <c r="DI216" s="75"/>
      <c r="DJ216" s="75"/>
      <c r="DK216" s="75"/>
      <c r="DL216" s="75"/>
      <c r="DM216" s="75"/>
      <c r="DN216" s="75"/>
      <c r="DO216" s="75"/>
      <c r="DP216" s="75"/>
      <c r="DQ216" s="75"/>
      <c r="DR216" s="75"/>
      <c r="DS216" s="75"/>
      <c r="DT216" s="75"/>
      <c r="DU216" s="75"/>
      <c r="DV216" s="75"/>
      <c r="DW216" s="75"/>
      <c r="DX216" s="75"/>
      <c r="DY216" s="75"/>
      <c r="DZ216" s="75"/>
      <c r="EA216" s="75"/>
      <c r="EB216" s="75"/>
      <c r="EC216" s="75"/>
      <c r="ED216" s="75"/>
      <c r="EE216" s="75"/>
      <c r="EF216" s="75"/>
      <c r="EG216" s="75"/>
      <c r="EH216" s="75"/>
      <c r="EI216" s="75"/>
    </row>
    <row r="217" spans="1:157" s="113" customFormat="1" ht="28.8" outlineLevel="3" x14ac:dyDescent="0.3">
      <c r="A217" s="60" t="s">
        <v>319</v>
      </c>
      <c r="B217" s="116" t="s">
        <v>320</v>
      </c>
      <c r="C217" s="60">
        <v>0</v>
      </c>
      <c r="D217" s="60" t="s">
        <v>43</v>
      </c>
      <c r="E217" s="60" t="s">
        <v>321</v>
      </c>
      <c r="F217" s="60"/>
      <c r="G217" s="60"/>
      <c r="H217" s="60">
        <f t="shared" si="11"/>
        <v>1</v>
      </c>
      <c r="I217" s="73"/>
      <c r="J217" s="78"/>
      <c r="K217" s="78"/>
      <c r="L217" s="78"/>
      <c r="M217" s="73"/>
      <c r="N217" s="73"/>
      <c r="O217" s="77"/>
      <c r="P217" s="79"/>
      <c r="Q217" s="144"/>
      <c r="R217" s="144"/>
      <c r="S217" s="145"/>
      <c r="T217" s="144"/>
      <c r="U217" s="144"/>
      <c r="V217" s="144"/>
      <c r="W217" s="144"/>
      <c r="X217" s="144"/>
      <c r="Y217" s="144"/>
      <c r="Z217" s="144"/>
      <c r="AA217" s="144"/>
      <c r="AB217" s="144"/>
      <c r="AC217" s="144"/>
      <c r="AD217" s="144"/>
      <c r="AE217" s="144"/>
      <c r="AF217" s="154"/>
      <c r="AG217" s="154"/>
      <c r="AH217" s="154"/>
      <c r="AI217" s="154"/>
      <c r="AJ217" s="154"/>
      <c r="AK217" s="154"/>
      <c r="AL217" s="154"/>
      <c r="AM217" s="154"/>
      <c r="AN217" s="154"/>
      <c r="AO217" s="154"/>
      <c r="AP217" s="154"/>
      <c r="AQ217" s="154"/>
      <c r="AR217" s="154"/>
      <c r="AS217" s="154"/>
      <c r="AT217" s="154"/>
      <c r="AU217" s="154"/>
      <c r="AV217" s="154"/>
      <c r="AW217" s="154"/>
      <c r="AX217" s="154"/>
      <c r="AY217" s="154"/>
      <c r="AZ217" s="154"/>
      <c r="BA217" s="154"/>
      <c r="BB217" s="154"/>
      <c r="BC217" s="154"/>
      <c r="BD217" s="154"/>
      <c r="BE217" s="154"/>
      <c r="BF217" s="154"/>
      <c r="BG217" s="154"/>
      <c r="BH217" s="154"/>
      <c r="BI217" s="154"/>
      <c r="BJ217" s="154"/>
      <c r="BK217" s="154"/>
      <c r="BL217" s="154"/>
      <c r="BM217" s="154"/>
      <c r="BN217" s="154"/>
      <c r="BO217" s="154"/>
      <c r="BP217" s="154"/>
      <c r="BQ217" s="144"/>
      <c r="BR217" s="144"/>
      <c r="BS217" s="144"/>
      <c r="BT217" s="144"/>
      <c r="BU217" s="144"/>
      <c r="BV217" s="79"/>
      <c r="BW217" s="144"/>
      <c r="BX217" s="146"/>
      <c r="BY217" s="79"/>
      <c r="BZ217" s="79"/>
      <c r="CA217" s="79"/>
      <c r="CB217" s="79"/>
      <c r="CC217" s="144"/>
      <c r="CD217" s="79"/>
      <c r="CE217" s="154"/>
      <c r="CF217" s="79"/>
      <c r="CG217" s="154"/>
      <c r="CH217" s="75"/>
      <c r="CI217" s="75"/>
      <c r="CJ217" s="75"/>
      <c r="CK217" s="75"/>
      <c r="CL217" s="75"/>
      <c r="CM217" s="75"/>
      <c r="CN217" s="75"/>
      <c r="CO217" s="75"/>
      <c r="CP217" s="75"/>
      <c r="CQ217" s="75"/>
      <c r="CR217" s="75"/>
      <c r="CS217" s="75"/>
      <c r="CT217" s="75"/>
      <c r="CU217" s="75"/>
      <c r="CV217" s="75"/>
      <c r="CW217" s="75"/>
      <c r="CX217" s="75"/>
      <c r="CY217" s="75"/>
      <c r="CZ217" s="75"/>
      <c r="DA217" s="75"/>
      <c r="DB217" s="75"/>
      <c r="DC217" s="75"/>
      <c r="DD217" s="75"/>
      <c r="DE217" s="75"/>
      <c r="DF217" s="75"/>
      <c r="DG217" s="75"/>
      <c r="DH217" s="75"/>
      <c r="DI217" s="75"/>
      <c r="DJ217" s="75"/>
      <c r="DK217" s="75"/>
      <c r="DL217" s="75"/>
      <c r="DM217" s="75"/>
      <c r="DN217" s="75"/>
      <c r="DO217" s="75"/>
      <c r="DP217" s="75"/>
      <c r="DQ217" s="75"/>
      <c r="DR217" s="75"/>
      <c r="DS217" s="75"/>
      <c r="DT217" s="75"/>
      <c r="DU217" s="75"/>
      <c r="DV217" s="75"/>
      <c r="DW217" s="75"/>
      <c r="DX217" s="75"/>
      <c r="DY217" s="75"/>
      <c r="DZ217" s="75"/>
      <c r="EA217" s="75"/>
      <c r="EB217" s="75"/>
      <c r="EC217" s="75"/>
      <c r="ED217" s="75"/>
      <c r="EE217" s="75"/>
      <c r="EF217" s="75"/>
      <c r="EG217" s="75"/>
      <c r="EH217" s="75"/>
      <c r="EI217" s="75"/>
    </row>
    <row r="218" spans="1:157" s="113" customFormat="1" ht="96.6" outlineLevel="4" x14ac:dyDescent="0.3">
      <c r="A218" s="60" t="s">
        <v>322</v>
      </c>
      <c r="B218" s="116" t="s">
        <v>323</v>
      </c>
      <c r="C218" s="60">
        <v>1</v>
      </c>
      <c r="D218" s="60">
        <v>1</v>
      </c>
      <c r="E218" s="60" t="s">
        <v>324</v>
      </c>
      <c r="F218" s="60"/>
      <c r="G218" s="60"/>
      <c r="H218" s="60" t="e">
        <f t="shared" si="11"/>
        <v>#VALUE!</v>
      </c>
      <c r="I218" s="52" t="str">
        <f t="shared" ref="I218" si="12">SUBSTITUTE(CD218,".","/")</f>
        <v>DutiableCrewEffects/CrewEffectItem/CrewReference</v>
      </c>
      <c r="J218" s="52"/>
      <c r="K218" s="96" t="s">
        <v>3059</v>
      </c>
      <c r="L218" s="96"/>
      <c r="M218" s="67"/>
      <c r="N218" s="67"/>
      <c r="O218" s="65" t="s">
        <v>3060</v>
      </c>
      <c r="P218" s="65" t="s">
        <v>3039</v>
      </c>
      <c r="Q218" s="80" t="s">
        <v>2046</v>
      </c>
      <c r="R218" s="80"/>
      <c r="S218" s="81">
        <v>1</v>
      </c>
      <c r="T218" s="82"/>
      <c r="U218" s="82"/>
      <c r="V218" s="82"/>
      <c r="W218" s="82"/>
      <c r="X218" s="82"/>
      <c r="Y218" s="82"/>
      <c r="Z218" s="82"/>
      <c r="AA218" s="82"/>
      <c r="AB218" s="82"/>
      <c r="AC218" s="82"/>
      <c r="AD218" s="82"/>
      <c r="AE218" s="82"/>
      <c r="AF218" s="83"/>
      <c r="AG218" s="83"/>
      <c r="AH218" s="83"/>
      <c r="AI218" s="83"/>
      <c r="AJ218" s="83"/>
      <c r="AK218" s="83"/>
      <c r="AL218" s="83"/>
      <c r="AM218" s="83" t="s">
        <v>2048</v>
      </c>
      <c r="AN218" s="83"/>
      <c r="AO218" s="83"/>
      <c r="AP218" s="83"/>
      <c r="AQ218" s="83"/>
      <c r="AR218" s="83"/>
      <c r="AS218" s="83"/>
      <c r="AT218" s="84"/>
      <c r="AU218" s="84"/>
      <c r="AV218" s="84"/>
      <c r="AW218" s="84"/>
      <c r="AX218" s="84"/>
      <c r="AY218" s="84"/>
      <c r="AZ218" s="84"/>
      <c r="BA218" s="84"/>
      <c r="BB218" s="84"/>
      <c r="BC218" s="84"/>
      <c r="BD218" s="84" t="s">
        <v>2048</v>
      </c>
      <c r="BE218" s="84"/>
      <c r="BF218" s="84"/>
      <c r="BG218" s="84"/>
      <c r="BH218" s="84"/>
      <c r="BI218" s="84"/>
      <c r="BJ218" s="84"/>
      <c r="BK218" s="84"/>
      <c r="BL218" s="84"/>
      <c r="BM218" s="85"/>
      <c r="BN218" s="85"/>
      <c r="BO218" s="85"/>
      <c r="BP218" s="85"/>
      <c r="BQ218" s="85"/>
      <c r="BR218" s="85"/>
      <c r="BS218" s="85"/>
      <c r="BT218" s="85"/>
      <c r="BU218" s="85"/>
      <c r="BV218" s="86"/>
      <c r="BW218" s="87" t="s">
        <v>334</v>
      </c>
      <c r="BX218" s="88"/>
      <c r="BY218" s="89"/>
      <c r="BZ218" s="65"/>
      <c r="CA218" s="65" t="s">
        <v>3061</v>
      </c>
      <c r="CB218" s="90"/>
      <c r="CC218" s="91" t="s">
        <v>2061</v>
      </c>
      <c r="CD218" s="86" t="s">
        <v>3062</v>
      </c>
      <c r="CE218" s="92" t="s">
        <v>2048</v>
      </c>
      <c r="CF218" s="93" t="s">
        <v>3062</v>
      </c>
      <c r="CG218" s="94" t="s">
        <v>2061</v>
      </c>
      <c r="CH218" s="79"/>
      <c r="CI218" s="79"/>
      <c r="CJ218" s="79"/>
      <c r="CK218" s="79"/>
      <c r="CL218" s="79"/>
      <c r="CM218" s="79"/>
      <c r="CN218" s="79"/>
      <c r="CO218" s="79"/>
      <c r="CP218" s="79"/>
      <c r="CQ218" s="79"/>
      <c r="CR218" s="79"/>
      <c r="CS218" s="79"/>
      <c r="CT218" s="79"/>
      <c r="CU218" s="79"/>
      <c r="CV218" s="79"/>
      <c r="CW218" s="79"/>
      <c r="CX218" s="79"/>
      <c r="CY218" s="79"/>
      <c r="CZ218" s="79"/>
      <c r="DA218" s="79"/>
      <c r="DB218" s="79"/>
      <c r="DC218" s="79"/>
      <c r="DD218" s="79"/>
      <c r="DE218" s="79"/>
      <c r="DF218" s="79"/>
      <c r="DG218" s="79"/>
      <c r="DH218" s="79"/>
      <c r="DI218" s="79"/>
      <c r="DJ218" s="79"/>
      <c r="DK218" s="79"/>
      <c r="DL218" s="79"/>
      <c r="DM218" s="79"/>
      <c r="DN218" s="79"/>
      <c r="DO218" s="79"/>
      <c r="DP218" s="79"/>
      <c r="DQ218" s="79"/>
      <c r="DR218" s="79"/>
      <c r="DS218" s="79"/>
      <c r="DT218" s="79"/>
      <c r="DU218" s="79"/>
      <c r="DV218" s="79"/>
      <c r="DW218" s="79"/>
      <c r="DX218" s="79"/>
      <c r="DY218" s="79"/>
      <c r="DZ218" s="79"/>
      <c r="EA218" s="79"/>
      <c r="EB218" s="79"/>
      <c r="EC218" s="79"/>
      <c r="ED218" s="79"/>
      <c r="EE218" s="79"/>
      <c r="EF218" s="79"/>
      <c r="EG218" s="79"/>
      <c r="EH218" s="79"/>
      <c r="EI218" s="79"/>
    </row>
    <row r="219" spans="1:157" s="113" customFormat="1" ht="28.8" outlineLevel="4" x14ac:dyDescent="0.3">
      <c r="A219" s="60" t="s">
        <v>153</v>
      </c>
      <c r="B219" s="116" t="s">
        <v>325</v>
      </c>
      <c r="C219" s="60">
        <v>0</v>
      </c>
      <c r="D219" s="60">
        <v>1</v>
      </c>
      <c r="E219" s="60" t="s">
        <v>141</v>
      </c>
      <c r="F219" s="60"/>
      <c r="G219" s="60"/>
      <c r="H219" s="60">
        <f t="shared" si="11"/>
        <v>1</v>
      </c>
      <c r="CH219" s="79"/>
      <c r="CI219" s="79"/>
      <c r="CJ219" s="79"/>
      <c r="CK219" s="79"/>
      <c r="CL219" s="79"/>
      <c r="CM219" s="79"/>
      <c r="CN219" s="79"/>
      <c r="CO219" s="79"/>
      <c r="CP219" s="79"/>
      <c r="CQ219" s="79"/>
      <c r="CR219" s="79"/>
      <c r="CS219" s="79"/>
      <c r="CT219" s="79"/>
      <c r="CU219" s="79"/>
      <c r="CV219" s="79"/>
      <c r="CW219" s="79"/>
      <c r="CX219" s="79"/>
      <c r="CY219" s="79"/>
      <c r="CZ219" s="79"/>
      <c r="DA219" s="79"/>
      <c r="DB219" s="79"/>
      <c r="DC219" s="79"/>
      <c r="DD219" s="79"/>
      <c r="DE219" s="79"/>
      <c r="DF219" s="79"/>
      <c r="DG219" s="79"/>
      <c r="DH219" s="79"/>
      <c r="DI219" s="79"/>
      <c r="DJ219" s="79"/>
      <c r="DK219" s="79"/>
      <c r="DL219" s="79"/>
      <c r="DM219" s="79"/>
      <c r="DN219" s="79"/>
      <c r="DO219" s="79"/>
      <c r="DP219" s="79"/>
      <c r="DQ219" s="79"/>
      <c r="DR219" s="79"/>
      <c r="DS219" s="79"/>
      <c r="DT219" s="79"/>
      <c r="DU219" s="79"/>
      <c r="DV219" s="79"/>
      <c r="DW219" s="79"/>
      <c r="DX219" s="79"/>
      <c r="DY219" s="79"/>
      <c r="DZ219" s="79"/>
      <c r="EA219" s="79"/>
      <c r="EB219" s="79"/>
      <c r="EC219" s="79"/>
      <c r="ED219" s="79"/>
      <c r="EE219" s="79"/>
      <c r="EF219" s="79"/>
      <c r="EG219" s="79"/>
      <c r="EH219" s="79"/>
      <c r="EI219" s="79"/>
    </row>
    <row r="220" spans="1:157" s="113" customFormat="1" ht="28.8" outlineLevel="5" x14ac:dyDescent="0.3">
      <c r="A220" s="60" t="s">
        <v>142</v>
      </c>
      <c r="B220" s="116" t="s">
        <v>326</v>
      </c>
      <c r="C220" s="60">
        <v>1</v>
      </c>
      <c r="D220" s="60">
        <v>1</v>
      </c>
      <c r="E220" s="60" t="s">
        <v>94</v>
      </c>
      <c r="F220" s="60"/>
      <c r="G220" s="60"/>
      <c r="H220" s="60">
        <f t="shared" si="11"/>
        <v>1</v>
      </c>
      <c r="I220" s="73"/>
      <c r="J220" s="73"/>
      <c r="K220" s="73"/>
      <c r="L220" s="73"/>
      <c r="M220" s="73"/>
      <c r="N220" s="73"/>
      <c r="O220" s="76"/>
      <c r="P220" s="75"/>
      <c r="Q220" s="144"/>
      <c r="R220" s="144"/>
      <c r="S220" s="145"/>
      <c r="T220" s="144"/>
      <c r="U220" s="144"/>
      <c r="V220" s="144"/>
      <c r="W220" s="144"/>
      <c r="X220" s="144"/>
      <c r="Y220" s="144"/>
      <c r="Z220" s="144"/>
      <c r="AA220" s="144"/>
      <c r="AB220" s="144"/>
      <c r="AC220" s="144"/>
      <c r="AD220" s="144"/>
      <c r="AE220" s="144"/>
      <c r="AF220" s="144"/>
      <c r="AG220" s="144"/>
      <c r="AH220" s="144"/>
      <c r="AI220" s="144"/>
      <c r="AJ220" s="144"/>
      <c r="AK220" s="144"/>
      <c r="AL220" s="144"/>
      <c r="AM220" s="144"/>
      <c r="AN220" s="144"/>
      <c r="AO220" s="144"/>
      <c r="AP220" s="144"/>
      <c r="AQ220" s="144"/>
      <c r="AR220" s="144"/>
      <c r="AS220" s="144"/>
      <c r="AT220" s="144"/>
      <c r="AU220" s="144"/>
      <c r="AV220" s="144"/>
      <c r="AW220" s="144"/>
      <c r="AX220" s="144"/>
      <c r="AY220" s="144"/>
      <c r="AZ220" s="144"/>
      <c r="BA220" s="144"/>
      <c r="BB220" s="144"/>
      <c r="BC220" s="144"/>
      <c r="BD220" s="144"/>
      <c r="BE220" s="144"/>
      <c r="BF220" s="144"/>
      <c r="BG220" s="144"/>
      <c r="BH220" s="144"/>
      <c r="BI220" s="144"/>
      <c r="BJ220" s="144"/>
      <c r="BK220" s="144"/>
      <c r="BL220" s="144"/>
      <c r="BM220" s="144"/>
      <c r="BN220" s="144"/>
      <c r="BO220" s="144"/>
      <c r="BP220" s="144"/>
      <c r="BQ220" s="144"/>
      <c r="BR220" s="144"/>
      <c r="BS220" s="144"/>
      <c r="BT220" s="144"/>
      <c r="BU220" s="144"/>
      <c r="BV220" s="75"/>
      <c r="BW220" s="144"/>
      <c r="BX220" s="151"/>
      <c r="BY220" s="75"/>
      <c r="BZ220" s="75"/>
      <c r="CA220" s="75"/>
      <c r="CB220" s="75"/>
      <c r="CC220" s="144"/>
      <c r="CD220" s="75"/>
      <c r="CE220" s="144"/>
      <c r="CF220" s="75"/>
      <c r="CG220" s="144"/>
      <c r="CH220" s="79"/>
      <c r="CI220" s="79"/>
      <c r="CJ220" s="79"/>
      <c r="CK220" s="79"/>
      <c r="CL220" s="79"/>
      <c r="CM220" s="79"/>
      <c r="CN220" s="79"/>
      <c r="CO220" s="79"/>
      <c r="CP220" s="79"/>
      <c r="CQ220" s="79"/>
      <c r="CR220" s="79"/>
      <c r="CS220" s="79"/>
      <c r="CT220" s="79"/>
      <c r="CU220" s="79"/>
      <c r="CV220" s="79"/>
      <c r="CW220" s="79"/>
      <c r="CX220" s="79"/>
      <c r="CY220" s="79"/>
      <c r="CZ220" s="79"/>
      <c r="DA220" s="79"/>
      <c r="DB220" s="79"/>
      <c r="DC220" s="79"/>
      <c r="DD220" s="79"/>
      <c r="DE220" s="79"/>
      <c r="DF220" s="79"/>
      <c r="DG220" s="79"/>
      <c r="DH220" s="79"/>
      <c r="DI220" s="79"/>
      <c r="DJ220" s="79"/>
      <c r="DK220" s="79"/>
      <c r="DL220" s="79"/>
      <c r="DM220" s="79"/>
      <c r="DN220" s="79"/>
      <c r="DO220" s="79"/>
      <c r="DP220" s="79"/>
      <c r="DQ220" s="79"/>
      <c r="DR220" s="79"/>
      <c r="DS220" s="79"/>
      <c r="DT220" s="79"/>
      <c r="DU220" s="79"/>
      <c r="DV220" s="79"/>
      <c r="DW220" s="79"/>
      <c r="DX220" s="79"/>
      <c r="DY220" s="79"/>
      <c r="DZ220" s="79"/>
      <c r="EA220" s="79"/>
      <c r="EB220" s="79"/>
      <c r="EC220" s="79"/>
      <c r="ED220" s="79"/>
      <c r="EE220" s="79"/>
      <c r="EF220" s="79"/>
      <c r="EG220" s="79"/>
      <c r="EH220" s="79"/>
      <c r="EI220" s="79"/>
    </row>
    <row r="221" spans="1:157" s="113" customFormat="1" ht="28.8" outlineLevel="5" x14ac:dyDescent="0.3">
      <c r="A221" s="60" t="s">
        <v>144</v>
      </c>
      <c r="B221" s="116" t="s">
        <v>327</v>
      </c>
      <c r="C221" s="60">
        <v>0</v>
      </c>
      <c r="D221" s="60">
        <v>1</v>
      </c>
      <c r="E221" s="60" t="s">
        <v>94</v>
      </c>
      <c r="F221" s="60"/>
      <c r="G221" s="60"/>
      <c r="H221" s="60">
        <f t="shared" si="11"/>
        <v>1</v>
      </c>
      <c r="I221" s="73"/>
      <c r="J221" s="73"/>
      <c r="K221" s="73"/>
      <c r="L221" s="73"/>
      <c r="M221" s="73"/>
      <c r="N221" s="73"/>
      <c r="O221" s="76"/>
      <c r="P221" s="75"/>
      <c r="Q221" s="144"/>
      <c r="R221" s="144"/>
      <c r="S221" s="145"/>
      <c r="T221" s="144"/>
      <c r="U221" s="144"/>
      <c r="V221" s="144"/>
      <c r="W221" s="144"/>
      <c r="X221" s="144"/>
      <c r="Y221" s="144"/>
      <c r="Z221" s="144"/>
      <c r="AA221" s="144"/>
      <c r="AB221" s="144"/>
      <c r="AC221" s="144"/>
      <c r="AD221" s="144"/>
      <c r="AE221" s="144"/>
      <c r="AF221" s="144"/>
      <c r="AG221" s="144"/>
      <c r="AH221" s="144"/>
      <c r="AI221" s="144"/>
      <c r="AJ221" s="144"/>
      <c r="AK221" s="144"/>
      <c r="AL221" s="144"/>
      <c r="AM221" s="144"/>
      <c r="AN221" s="144"/>
      <c r="AO221" s="144"/>
      <c r="AP221" s="144"/>
      <c r="AQ221" s="144"/>
      <c r="AR221" s="144"/>
      <c r="AS221" s="144"/>
      <c r="AT221" s="144"/>
      <c r="AU221" s="144"/>
      <c r="AV221" s="144"/>
      <c r="AW221" s="144"/>
      <c r="AX221" s="144"/>
      <c r="AY221" s="144"/>
      <c r="AZ221" s="144"/>
      <c r="BA221" s="144"/>
      <c r="BB221" s="144"/>
      <c r="BC221" s="144"/>
      <c r="BD221" s="144"/>
      <c r="BE221" s="144"/>
      <c r="BF221" s="144"/>
      <c r="BG221" s="144"/>
      <c r="BH221" s="144"/>
      <c r="BI221" s="144"/>
      <c r="BJ221" s="144"/>
      <c r="BK221" s="144"/>
      <c r="BL221" s="144"/>
      <c r="BM221" s="144"/>
      <c r="BN221" s="144"/>
      <c r="BO221" s="144"/>
      <c r="BP221" s="144"/>
      <c r="BQ221" s="144"/>
      <c r="BR221" s="144"/>
      <c r="BS221" s="144"/>
      <c r="BT221" s="144"/>
      <c r="BU221" s="144"/>
      <c r="BV221" s="75"/>
      <c r="BW221" s="144"/>
      <c r="BX221" s="146"/>
      <c r="BY221" s="75"/>
      <c r="BZ221" s="75"/>
      <c r="CA221" s="75"/>
      <c r="CB221" s="75"/>
      <c r="CC221" s="144"/>
      <c r="CD221" s="75"/>
      <c r="CE221" s="144"/>
      <c r="CF221" s="75"/>
      <c r="CG221" s="144"/>
      <c r="CH221" s="75"/>
      <c r="CI221" s="75"/>
      <c r="CJ221" s="75"/>
      <c r="CK221" s="75"/>
      <c r="CL221" s="75"/>
      <c r="CM221" s="75"/>
      <c r="CN221" s="75"/>
      <c r="CO221" s="75"/>
      <c r="CP221" s="75"/>
      <c r="CQ221" s="75"/>
      <c r="CR221" s="75"/>
      <c r="CS221" s="75"/>
      <c r="CT221" s="75"/>
      <c r="CU221" s="75"/>
      <c r="CV221" s="75"/>
      <c r="CW221" s="75"/>
      <c r="CX221" s="75"/>
      <c r="CY221" s="75"/>
      <c r="CZ221" s="75"/>
      <c r="DA221" s="75"/>
      <c r="DB221" s="75"/>
      <c r="DC221" s="75"/>
      <c r="DD221" s="75"/>
      <c r="DE221" s="75"/>
      <c r="DF221" s="75"/>
      <c r="DG221" s="75"/>
      <c r="DH221" s="75"/>
      <c r="DI221" s="75"/>
      <c r="DJ221" s="75"/>
      <c r="DK221" s="75"/>
      <c r="DL221" s="75"/>
      <c r="DM221" s="75"/>
      <c r="DN221" s="75"/>
      <c r="DO221" s="75"/>
      <c r="DP221" s="75"/>
      <c r="DQ221" s="75"/>
      <c r="DR221" s="75"/>
      <c r="DS221" s="75"/>
      <c r="DT221" s="75"/>
      <c r="DU221" s="75"/>
      <c r="DV221" s="75"/>
      <c r="DW221" s="75"/>
      <c r="DX221" s="75"/>
      <c r="DY221" s="75"/>
      <c r="DZ221" s="75"/>
      <c r="EA221" s="75"/>
      <c r="EB221" s="75"/>
      <c r="EC221" s="75"/>
      <c r="ED221" s="75"/>
      <c r="EE221" s="75"/>
      <c r="EF221" s="75"/>
      <c r="EG221" s="75"/>
      <c r="EH221" s="75"/>
      <c r="EI221" s="75"/>
    </row>
    <row r="222" spans="1:157" s="113" customFormat="1" ht="28.8" outlineLevel="5" x14ac:dyDescent="0.3">
      <c r="A222" s="60" t="s">
        <v>146</v>
      </c>
      <c r="B222" s="116" t="s">
        <v>328</v>
      </c>
      <c r="C222" s="60">
        <v>1</v>
      </c>
      <c r="D222" s="60">
        <v>1</v>
      </c>
      <c r="E222" s="60" t="s">
        <v>94</v>
      </c>
      <c r="F222" s="60"/>
      <c r="G222" s="60"/>
      <c r="H222" s="60">
        <f t="shared" si="11"/>
        <v>1</v>
      </c>
      <c r="I222" s="73"/>
      <c r="J222" s="78"/>
      <c r="K222" s="78"/>
      <c r="L222" s="78"/>
      <c r="M222" s="73"/>
      <c r="N222" s="73"/>
      <c r="O222" s="77"/>
      <c r="P222" s="79"/>
      <c r="Q222" s="144"/>
      <c r="R222" s="144"/>
      <c r="S222" s="145"/>
      <c r="T222" s="144"/>
      <c r="U222" s="144"/>
      <c r="V222" s="144"/>
      <c r="W222" s="144"/>
      <c r="X222" s="144"/>
      <c r="Y222" s="144"/>
      <c r="Z222" s="144"/>
      <c r="AA222" s="144"/>
      <c r="AB222" s="144"/>
      <c r="AC222" s="144"/>
      <c r="AD222" s="144"/>
      <c r="AE222" s="144"/>
      <c r="AF222" s="154"/>
      <c r="AG222" s="154"/>
      <c r="AH222" s="154"/>
      <c r="AI222" s="154"/>
      <c r="AJ222" s="154"/>
      <c r="AK222" s="154"/>
      <c r="AL222" s="154"/>
      <c r="AM222" s="154"/>
      <c r="AN222" s="154"/>
      <c r="AO222" s="154"/>
      <c r="AP222" s="154"/>
      <c r="AQ222" s="154"/>
      <c r="AR222" s="154"/>
      <c r="AS222" s="154"/>
      <c r="AT222" s="154"/>
      <c r="AU222" s="154"/>
      <c r="AV222" s="154"/>
      <c r="AW222" s="154"/>
      <c r="AX222" s="154"/>
      <c r="AY222" s="154"/>
      <c r="AZ222" s="154"/>
      <c r="BA222" s="154"/>
      <c r="BB222" s="154"/>
      <c r="BC222" s="154"/>
      <c r="BD222" s="154"/>
      <c r="BE222" s="154"/>
      <c r="BF222" s="154"/>
      <c r="BG222" s="154"/>
      <c r="BH222" s="154"/>
      <c r="BI222" s="154"/>
      <c r="BJ222" s="154"/>
      <c r="BK222" s="154"/>
      <c r="BL222" s="154"/>
      <c r="BM222" s="154"/>
      <c r="BN222" s="154"/>
      <c r="BO222" s="154"/>
      <c r="BP222" s="154"/>
      <c r="BQ222" s="144"/>
      <c r="BR222" s="144"/>
      <c r="BS222" s="144"/>
      <c r="BT222" s="144"/>
      <c r="BU222" s="144"/>
      <c r="BV222" s="79"/>
      <c r="BW222" s="144"/>
      <c r="BX222" s="146"/>
      <c r="BY222" s="79"/>
      <c r="BZ222" s="79"/>
      <c r="CA222" s="79"/>
      <c r="CB222" s="79"/>
      <c r="CC222" s="144"/>
      <c r="CD222" s="79"/>
      <c r="CE222" s="154"/>
      <c r="CF222" s="79"/>
      <c r="CG222" s="154"/>
      <c r="CH222" s="79"/>
      <c r="CI222" s="79"/>
      <c r="CJ222" s="79"/>
      <c r="CK222" s="79"/>
      <c r="CL222" s="79"/>
      <c r="CM222" s="79"/>
      <c r="CN222" s="79"/>
      <c r="CO222" s="79"/>
      <c r="CP222" s="79"/>
      <c r="CQ222" s="79"/>
      <c r="CR222" s="79"/>
      <c r="CS222" s="79"/>
      <c r="CT222" s="79"/>
      <c r="CU222" s="79"/>
      <c r="CV222" s="79"/>
      <c r="CW222" s="79"/>
      <c r="CX222" s="79"/>
      <c r="CY222" s="79"/>
      <c r="CZ222" s="79"/>
      <c r="DA222" s="79"/>
      <c r="DB222" s="79"/>
      <c r="DC222" s="79"/>
      <c r="DD222" s="79"/>
      <c r="DE222" s="79"/>
      <c r="DF222" s="79"/>
      <c r="DG222" s="79"/>
      <c r="DH222" s="79"/>
      <c r="DI222" s="79"/>
      <c r="DJ222" s="79"/>
      <c r="DK222" s="79"/>
      <c r="DL222" s="79"/>
      <c r="DM222" s="79"/>
      <c r="DN222" s="79"/>
      <c r="DO222" s="79"/>
      <c r="DP222" s="79"/>
      <c r="DQ222" s="79"/>
      <c r="DR222" s="79"/>
      <c r="DS222" s="79"/>
      <c r="DT222" s="79"/>
      <c r="DU222" s="79"/>
      <c r="DV222" s="79"/>
      <c r="DW222" s="79"/>
      <c r="DX222" s="79"/>
      <c r="DY222" s="79"/>
      <c r="DZ222" s="79"/>
      <c r="EA222" s="79"/>
      <c r="EB222" s="79"/>
      <c r="EC222" s="79"/>
      <c r="ED222" s="79"/>
      <c r="EE222" s="79"/>
      <c r="EF222" s="79"/>
      <c r="EG222" s="79"/>
      <c r="EH222" s="79"/>
      <c r="EI222" s="79"/>
    </row>
    <row r="223" spans="1:157" s="113" customFormat="1" ht="28.8" outlineLevel="4" x14ac:dyDescent="0.3">
      <c r="A223" s="60" t="s">
        <v>329</v>
      </c>
      <c r="B223" s="116" t="s">
        <v>330</v>
      </c>
      <c r="C223" s="60">
        <v>0</v>
      </c>
      <c r="D223" s="60">
        <v>1</v>
      </c>
      <c r="E223" s="60" t="s">
        <v>331</v>
      </c>
      <c r="F223" s="60"/>
      <c r="G223" s="60"/>
      <c r="H223" s="60">
        <f t="shared" si="11"/>
        <v>1</v>
      </c>
      <c r="I223" s="73"/>
      <c r="J223" s="78"/>
      <c r="K223" s="78"/>
      <c r="L223" s="78"/>
      <c r="M223" s="73"/>
      <c r="N223" s="73"/>
      <c r="O223" s="77"/>
      <c r="P223" s="79"/>
      <c r="Q223" s="144"/>
      <c r="R223" s="144"/>
      <c r="S223" s="145"/>
      <c r="T223" s="144"/>
      <c r="U223" s="144"/>
      <c r="V223" s="144"/>
      <c r="W223" s="144"/>
      <c r="X223" s="144"/>
      <c r="Y223" s="144"/>
      <c r="Z223" s="144"/>
      <c r="AA223" s="144"/>
      <c r="AB223" s="144"/>
      <c r="AC223" s="144"/>
      <c r="AD223" s="144"/>
      <c r="AE223" s="144"/>
      <c r="AF223" s="154"/>
      <c r="AG223" s="154"/>
      <c r="AH223" s="154"/>
      <c r="AI223" s="154"/>
      <c r="AJ223" s="154"/>
      <c r="AK223" s="154"/>
      <c r="AL223" s="154"/>
      <c r="AM223" s="154"/>
      <c r="AN223" s="154"/>
      <c r="AO223" s="154"/>
      <c r="AP223" s="154"/>
      <c r="AQ223" s="154"/>
      <c r="AR223" s="154"/>
      <c r="AS223" s="154"/>
      <c r="AT223" s="154"/>
      <c r="AU223" s="154"/>
      <c r="AV223" s="154"/>
      <c r="AW223" s="154"/>
      <c r="AX223" s="154"/>
      <c r="AY223" s="154"/>
      <c r="AZ223" s="154"/>
      <c r="BA223" s="154"/>
      <c r="BB223" s="154"/>
      <c r="BC223" s="154"/>
      <c r="BD223" s="154"/>
      <c r="BE223" s="154"/>
      <c r="BF223" s="154"/>
      <c r="BG223" s="154"/>
      <c r="BH223" s="154"/>
      <c r="BI223" s="154"/>
      <c r="BJ223" s="154"/>
      <c r="BK223" s="154"/>
      <c r="BL223" s="154"/>
      <c r="BM223" s="154"/>
      <c r="BN223" s="154"/>
      <c r="BO223" s="154"/>
      <c r="BP223" s="154"/>
      <c r="BQ223" s="144"/>
      <c r="BR223" s="144"/>
      <c r="BS223" s="144"/>
      <c r="BT223" s="144"/>
      <c r="BU223" s="144"/>
      <c r="BV223" s="79"/>
      <c r="BW223" s="144"/>
      <c r="BX223" s="146"/>
      <c r="BY223" s="75"/>
      <c r="BZ223" s="79"/>
      <c r="CA223" s="79"/>
      <c r="CB223" s="79"/>
      <c r="CC223" s="144"/>
      <c r="CD223" s="79"/>
      <c r="CE223" s="154"/>
      <c r="CF223" s="79"/>
      <c r="CG223" s="154"/>
      <c r="CH223" s="79"/>
      <c r="CI223" s="79"/>
      <c r="CJ223" s="79"/>
      <c r="CK223" s="79"/>
      <c r="CL223" s="79"/>
      <c r="CM223" s="79"/>
      <c r="CN223" s="79"/>
      <c r="CO223" s="79"/>
      <c r="CP223" s="79"/>
      <c r="CQ223" s="79"/>
      <c r="CR223" s="79"/>
      <c r="CS223" s="79"/>
      <c r="CT223" s="79"/>
      <c r="CU223" s="79"/>
      <c r="CV223" s="79"/>
      <c r="CW223" s="79"/>
      <c r="CX223" s="79"/>
      <c r="CY223" s="79"/>
      <c r="CZ223" s="79"/>
      <c r="DA223" s="79"/>
      <c r="DB223" s="79"/>
      <c r="DC223" s="79"/>
      <c r="DD223" s="79"/>
      <c r="DE223" s="79"/>
      <c r="DF223" s="79"/>
      <c r="DG223" s="79"/>
      <c r="DH223" s="79"/>
      <c r="DI223" s="79"/>
      <c r="DJ223" s="79"/>
      <c r="DK223" s="79"/>
      <c r="DL223" s="79"/>
      <c r="DM223" s="79"/>
      <c r="DN223" s="79"/>
      <c r="DO223" s="79"/>
      <c r="DP223" s="79"/>
      <c r="DQ223" s="79"/>
      <c r="DR223" s="79"/>
      <c r="DS223" s="79"/>
      <c r="DT223" s="79"/>
      <c r="DU223" s="79"/>
      <c r="DV223" s="79"/>
      <c r="DW223" s="79"/>
      <c r="DX223" s="79"/>
      <c r="DY223" s="79"/>
      <c r="DZ223" s="79"/>
      <c r="EA223" s="79"/>
      <c r="EB223" s="79"/>
      <c r="EC223" s="79"/>
      <c r="ED223" s="79"/>
      <c r="EE223" s="79"/>
      <c r="EF223" s="79"/>
      <c r="EG223" s="79"/>
      <c r="EH223" s="79"/>
      <c r="EI223" s="79"/>
    </row>
    <row r="224" spans="1:157" s="113" customFormat="1" ht="28.8" outlineLevel="5" x14ac:dyDescent="0.3">
      <c r="A224" s="60" t="s">
        <v>332</v>
      </c>
      <c r="B224" s="116" t="s">
        <v>333</v>
      </c>
      <c r="C224" s="60">
        <v>1</v>
      </c>
      <c r="D224" s="60">
        <v>1</v>
      </c>
      <c r="E224" s="60" t="s">
        <v>13</v>
      </c>
      <c r="F224" s="60"/>
      <c r="G224" s="60"/>
      <c r="H224" s="60">
        <f t="shared" si="11"/>
        <v>1</v>
      </c>
      <c r="I224" s="73"/>
      <c r="J224" s="78"/>
      <c r="K224" s="78"/>
      <c r="L224" s="78"/>
      <c r="M224" s="73"/>
      <c r="N224" s="73"/>
      <c r="O224" s="77"/>
      <c r="P224" s="79"/>
      <c r="Q224" s="144"/>
      <c r="R224" s="144"/>
      <c r="S224" s="145"/>
      <c r="T224" s="144"/>
      <c r="U224" s="144"/>
      <c r="V224" s="144"/>
      <c r="W224" s="144"/>
      <c r="X224" s="144"/>
      <c r="Y224" s="144"/>
      <c r="Z224" s="144"/>
      <c r="AA224" s="144"/>
      <c r="AB224" s="144"/>
      <c r="AC224" s="144"/>
      <c r="AD224" s="144"/>
      <c r="AE224" s="144"/>
      <c r="AF224" s="154"/>
      <c r="AG224" s="154"/>
      <c r="AH224" s="154"/>
      <c r="AI224" s="154"/>
      <c r="AJ224" s="154"/>
      <c r="AK224" s="154"/>
      <c r="AL224" s="154"/>
      <c r="AM224" s="154"/>
      <c r="AN224" s="154"/>
      <c r="AO224" s="154"/>
      <c r="AP224" s="154"/>
      <c r="AQ224" s="154"/>
      <c r="AR224" s="154"/>
      <c r="AS224" s="154"/>
      <c r="AT224" s="154"/>
      <c r="AU224" s="154"/>
      <c r="AV224" s="154"/>
      <c r="AW224" s="154"/>
      <c r="AX224" s="154"/>
      <c r="AY224" s="154"/>
      <c r="AZ224" s="154"/>
      <c r="BA224" s="154"/>
      <c r="BB224" s="154"/>
      <c r="BC224" s="154"/>
      <c r="BD224" s="154"/>
      <c r="BE224" s="154"/>
      <c r="BF224" s="154"/>
      <c r="BG224" s="154"/>
      <c r="BH224" s="154"/>
      <c r="BI224" s="154"/>
      <c r="BJ224" s="154"/>
      <c r="BK224" s="154"/>
      <c r="BL224" s="154"/>
      <c r="BM224" s="154"/>
      <c r="BN224" s="154"/>
      <c r="BO224" s="154"/>
      <c r="BP224" s="154"/>
      <c r="BQ224" s="144"/>
      <c r="BR224" s="144"/>
      <c r="BS224" s="144"/>
      <c r="BT224" s="144"/>
      <c r="BU224" s="144"/>
      <c r="BV224" s="79"/>
      <c r="BW224" s="144"/>
      <c r="BX224" s="146"/>
      <c r="BY224" s="79"/>
      <c r="BZ224" s="79"/>
      <c r="CA224" s="79"/>
      <c r="CB224" s="79"/>
      <c r="CC224" s="144"/>
      <c r="CD224" s="79"/>
      <c r="CE224" s="154"/>
      <c r="CF224" s="79"/>
      <c r="CG224" s="154"/>
      <c r="CH224" s="79"/>
      <c r="CI224" s="79"/>
      <c r="CJ224" s="79"/>
      <c r="CK224" s="79"/>
      <c r="CL224" s="79"/>
      <c r="CM224" s="79"/>
      <c r="CN224" s="79"/>
      <c r="CO224" s="79"/>
      <c r="CP224" s="79"/>
      <c r="CQ224" s="79"/>
      <c r="CR224" s="79"/>
      <c r="CS224" s="79"/>
      <c r="CT224" s="79"/>
      <c r="CU224" s="79"/>
      <c r="CV224" s="79"/>
      <c r="CW224" s="79"/>
      <c r="CX224" s="79"/>
      <c r="CY224" s="79"/>
      <c r="CZ224" s="79"/>
      <c r="DA224" s="79"/>
      <c r="DB224" s="79"/>
      <c r="DC224" s="79"/>
      <c r="DD224" s="79"/>
      <c r="DE224" s="79"/>
      <c r="DF224" s="79"/>
      <c r="DG224" s="79"/>
      <c r="DH224" s="79"/>
      <c r="DI224" s="79"/>
      <c r="DJ224" s="79"/>
      <c r="DK224" s="79"/>
      <c r="DL224" s="79"/>
      <c r="DM224" s="79"/>
      <c r="DN224" s="79"/>
      <c r="DO224" s="79"/>
      <c r="DP224" s="79"/>
      <c r="DQ224" s="79"/>
      <c r="DR224" s="79"/>
      <c r="DS224" s="79"/>
      <c r="DT224" s="79"/>
      <c r="DU224" s="79"/>
      <c r="DV224" s="79"/>
      <c r="DW224" s="79"/>
      <c r="DX224" s="79"/>
      <c r="DY224" s="79"/>
      <c r="DZ224" s="79"/>
      <c r="EA224" s="79"/>
      <c r="EB224" s="79"/>
      <c r="EC224" s="79"/>
      <c r="ED224" s="79"/>
      <c r="EE224" s="79"/>
      <c r="EF224" s="79"/>
      <c r="EG224" s="79"/>
      <c r="EH224" s="79"/>
      <c r="EI224" s="79"/>
    </row>
    <row r="225" spans="1:139" s="113" customFormat="1" ht="28.8" outlineLevel="5" x14ac:dyDescent="0.3">
      <c r="A225" s="60" t="s">
        <v>334</v>
      </c>
      <c r="B225" s="116" t="s">
        <v>335</v>
      </c>
      <c r="C225" s="60">
        <v>0</v>
      </c>
      <c r="D225" s="60">
        <v>1</v>
      </c>
      <c r="E225" s="60" t="s">
        <v>94</v>
      </c>
      <c r="F225" s="60"/>
      <c r="G225" s="60"/>
      <c r="H225" s="60">
        <f t="shared" si="11"/>
        <v>1</v>
      </c>
      <c r="I225" s="73"/>
      <c r="J225" s="78"/>
      <c r="K225" s="78"/>
      <c r="L225" s="78"/>
      <c r="M225" s="73"/>
      <c r="N225" s="73"/>
      <c r="O225" s="77"/>
      <c r="P225" s="79"/>
      <c r="Q225" s="144"/>
      <c r="R225" s="144"/>
      <c r="S225" s="145"/>
      <c r="T225" s="144"/>
      <c r="U225" s="144"/>
      <c r="V225" s="144"/>
      <c r="W225" s="144"/>
      <c r="X225" s="144"/>
      <c r="Y225" s="144"/>
      <c r="Z225" s="144"/>
      <c r="AA225" s="144"/>
      <c r="AB225" s="144"/>
      <c r="AC225" s="144"/>
      <c r="AD225" s="144"/>
      <c r="AE225" s="144"/>
      <c r="AF225" s="154"/>
      <c r="AG225" s="154"/>
      <c r="AH225" s="154"/>
      <c r="AI225" s="154"/>
      <c r="AJ225" s="154"/>
      <c r="AK225" s="154"/>
      <c r="AL225" s="154"/>
      <c r="AM225" s="154"/>
      <c r="AN225" s="154"/>
      <c r="AO225" s="154"/>
      <c r="AP225" s="154"/>
      <c r="AQ225" s="154"/>
      <c r="AR225" s="154"/>
      <c r="AS225" s="154"/>
      <c r="AT225" s="154"/>
      <c r="AU225" s="154"/>
      <c r="AV225" s="154"/>
      <c r="AW225" s="154"/>
      <c r="AX225" s="154"/>
      <c r="AY225" s="154"/>
      <c r="AZ225" s="154"/>
      <c r="BA225" s="154"/>
      <c r="BB225" s="154"/>
      <c r="BC225" s="154"/>
      <c r="BD225" s="154"/>
      <c r="BE225" s="154"/>
      <c r="BF225" s="154"/>
      <c r="BG225" s="154"/>
      <c r="BH225" s="154"/>
      <c r="BI225" s="154"/>
      <c r="BJ225" s="154"/>
      <c r="BK225" s="154"/>
      <c r="BL225" s="154"/>
      <c r="BM225" s="154"/>
      <c r="BN225" s="154"/>
      <c r="BO225" s="154"/>
      <c r="BP225" s="154"/>
      <c r="BQ225" s="144"/>
      <c r="BR225" s="144"/>
      <c r="BS225" s="144"/>
      <c r="BT225" s="144"/>
      <c r="BU225" s="144"/>
      <c r="BV225" s="79"/>
      <c r="BW225" s="144"/>
      <c r="BX225" s="146"/>
      <c r="BY225" s="79"/>
      <c r="BZ225" s="79"/>
      <c r="CA225" s="79"/>
      <c r="CB225" s="79"/>
      <c r="CC225" s="144"/>
      <c r="CD225" s="79"/>
      <c r="CE225" s="154"/>
      <c r="CF225" s="79"/>
      <c r="CG225" s="154"/>
      <c r="CH225" s="75"/>
      <c r="CI225" s="75"/>
      <c r="CJ225" s="75"/>
      <c r="CK225" s="75"/>
      <c r="CL225" s="75"/>
      <c r="CM225" s="75"/>
      <c r="CN225" s="75"/>
      <c r="CO225" s="75"/>
      <c r="CP225" s="75"/>
      <c r="CQ225" s="75"/>
      <c r="CR225" s="75"/>
      <c r="CS225" s="75"/>
      <c r="CT225" s="75"/>
      <c r="CU225" s="75"/>
      <c r="CV225" s="75"/>
      <c r="CW225" s="75"/>
      <c r="CX225" s="75"/>
      <c r="CY225" s="75"/>
      <c r="CZ225" s="75"/>
      <c r="DA225" s="75"/>
      <c r="DB225" s="75"/>
      <c r="DC225" s="75"/>
      <c r="DD225" s="75"/>
      <c r="DE225" s="75"/>
      <c r="DF225" s="75"/>
      <c r="DG225" s="75"/>
      <c r="DH225" s="75"/>
      <c r="DI225" s="75"/>
      <c r="DJ225" s="75"/>
      <c r="DK225" s="75"/>
      <c r="DL225" s="75"/>
      <c r="DM225" s="75"/>
      <c r="DN225" s="75"/>
      <c r="DO225" s="75"/>
      <c r="DP225" s="75"/>
      <c r="DQ225" s="75"/>
      <c r="DR225" s="75"/>
      <c r="DS225" s="75"/>
      <c r="DT225" s="75"/>
      <c r="DU225" s="75"/>
      <c r="DV225" s="75"/>
      <c r="DW225" s="75"/>
      <c r="DX225" s="75"/>
      <c r="DY225" s="75"/>
      <c r="DZ225" s="75"/>
      <c r="EA225" s="75"/>
      <c r="EB225" s="75"/>
      <c r="EC225" s="75"/>
      <c r="ED225" s="75"/>
      <c r="EE225" s="75"/>
      <c r="EF225" s="75"/>
      <c r="EG225" s="75"/>
      <c r="EH225" s="75"/>
      <c r="EI225" s="75"/>
    </row>
    <row r="226" spans="1:139" s="113" customFormat="1" ht="193.2" outlineLevel="4" x14ac:dyDescent="0.3">
      <c r="A226" s="60" t="s">
        <v>336</v>
      </c>
      <c r="B226" s="116" t="s">
        <v>337</v>
      </c>
      <c r="C226" s="60">
        <v>1</v>
      </c>
      <c r="D226" s="60">
        <v>1</v>
      </c>
      <c r="E226" s="60" t="s">
        <v>94</v>
      </c>
      <c r="F226" s="60"/>
      <c r="G226" s="60"/>
      <c r="H226" s="60" t="e">
        <f t="shared" si="11"/>
        <v>#VALUE!</v>
      </c>
      <c r="I226" s="52" t="str">
        <f>SUBSTITUTE(CD226,".","/")</f>
        <v>DutiableCrewEffects/CrewEffectItem/EffectDescription + DutiableCrewEffects/CrewEffectItem/Measurement</v>
      </c>
      <c r="J226" s="52"/>
      <c r="K226" s="96"/>
      <c r="L226" s="96"/>
      <c r="M226" s="67"/>
      <c r="N226" s="67"/>
      <c r="O226" s="65" t="s">
        <v>3063</v>
      </c>
      <c r="P226" s="65" t="s">
        <v>3064</v>
      </c>
      <c r="Q226" s="80" t="s">
        <v>2046</v>
      </c>
      <c r="R226" s="80"/>
      <c r="S226" s="81" t="s">
        <v>2059</v>
      </c>
      <c r="T226" s="82"/>
      <c r="U226" s="82"/>
      <c r="V226" s="82"/>
      <c r="W226" s="82"/>
      <c r="X226" s="82"/>
      <c r="Y226" s="82"/>
      <c r="Z226" s="82"/>
      <c r="AA226" s="82"/>
      <c r="AB226" s="82"/>
      <c r="AC226" s="82"/>
      <c r="AD226" s="82"/>
      <c r="AE226" s="82"/>
      <c r="AF226" s="83"/>
      <c r="AG226" s="83"/>
      <c r="AH226" s="83"/>
      <c r="AI226" s="83"/>
      <c r="AJ226" s="83"/>
      <c r="AK226" s="83"/>
      <c r="AL226" s="83"/>
      <c r="AM226" s="83" t="s">
        <v>2048</v>
      </c>
      <c r="AN226" s="83"/>
      <c r="AO226" s="83"/>
      <c r="AP226" s="83"/>
      <c r="AQ226" s="83"/>
      <c r="AR226" s="83"/>
      <c r="AS226" s="83"/>
      <c r="AT226" s="84"/>
      <c r="AU226" s="84"/>
      <c r="AV226" s="84"/>
      <c r="AW226" s="84"/>
      <c r="AX226" s="84"/>
      <c r="AY226" s="84"/>
      <c r="AZ226" s="84"/>
      <c r="BA226" s="84"/>
      <c r="BB226" s="84"/>
      <c r="BC226" s="84"/>
      <c r="BD226" s="84" t="s">
        <v>2048</v>
      </c>
      <c r="BE226" s="84"/>
      <c r="BF226" s="84"/>
      <c r="BG226" s="84"/>
      <c r="BH226" s="84"/>
      <c r="BI226" s="84"/>
      <c r="BJ226" s="84"/>
      <c r="BK226" s="84"/>
      <c r="BL226" s="84"/>
      <c r="BM226" s="85"/>
      <c r="BN226" s="85"/>
      <c r="BO226" s="85"/>
      <c r="BP226" s="85"/>
      <c r="BQ226" s="85"/>
      <c r="BR226" s="85"/>
      <c r="BS226" s="85"/>
      <c r="BT226" s="85"/>
      <c r="BU226" s="85"/>
      <c r="BV226" s="86"/>
      <c r="BW226" s="87" t="s">
        <v>334</v>
      </c>
      <c r="BX226" s="88" t="s">
        <v>3022</v>
      </c>
      <c r="BY226" s="89"/>
      <c r="BZ226" s="65"/>
      <c r="CA226" s="65"/>
      <c r="CB226" s="90"/>
      <c r="CC226" s="91" t="s">
        <v>2061</v>
      </c>
      <c r="CD226" s="86" t="s">
        <v>3065</v>
      </c>
      <c r="CE226" s="92" t="s">
        <v>2048</v>
      </c>
      <c r="CF226" s="93" t="s">
        <v>3066</v>
      </c>
      <c r="CG226" s="94" t="s">
        <v>2048</v>
      </c>
      <c r="CH226" s="75"/>
      <c r="CI226" s="75"/>
      <c r="CJ226" s="75"/>
      <c r="CK226" s="75"/>
      <c r="CL226" s="75"/>
      <c r="CM226" s="75"/>
      <c r="CN226" s="75"/>
      <c r="CO226" s="75"/>
      <c r="CP226" s="75"/>
      <c r="CQ226" s="75"/>
      <c r="CR226" s="75"/>
      <c r="CS226" s="75"/>
      <c r="CT226" s="75"/>
      <c r="CU226" s="75"/>
      <c r="CV226" s="75"/>
      <c r="CW226" s="75"/>
      <c r="CX226" s="75"/>
      <c r="CY226" s="75"/>
      <c r="CZ226" s="75"/>
      <c r="DA226" s="75"/>
      <c r="DB226" s="75"/>
      <c r="DC226" s="75"/>
      <c r="DD226" s="75"/>
      <c r="DE226" s="75"/>
      <c r="DF226" s="75"/>
      <c r="DG226" s="75"/>
      <c r="DH226" s="75"/>
      <c r="DI226" s="75"/>
      <c r="DJ226" s="75"/>
      <c r="DK226" s="75"/>
      <c r="DL226" s="75"/>
      <c r="DM226" s="75"/>
      <c r="DN226" s="75"/>
      <c r="DO226" s="75"/>
      <c r="DP226" s="75"/>
      <c r="DQ226" s="75"/>
      <c r="DR226" s="75"/>
      <c r="DS226" s="75"/>
      <c r="DT226" s="75"/>
      <c r="DU226" s="75"/>
      <c r="DV226" s="75"/>
      <c r="DW226" s="75"/>
      <c r="DX226" s="75"/>
      <c r="DY226" s="75"/>
      <c r="DZ226" s="75"/>
      <c r="EA226" s="75"/>
      <c r="EB226" s="75"/>
      <c r="EC226" s="75"/>
      <c r="ED226" s="75"/>
      <c r="EE226" s="75"/>
      <c r="EF226" s="75"/>
      <c r="EG226" s="75"/>
      <c r="EH226" s="75"/>
      <c r="EI226" s="75"/>
    </row>
    <row r="227" spans="1:139" s="113" customFormat="1" ht="28.8" outlineLevel="4" x14ac:dyDescent="0.3">
      <c r="A227" s="60" t="s">
        <v>338</v>
      </c>
      <c r="B227" s="116" t="s">
        <v>339</v>
      </c>
      <c r="C227" s="60">
        <v>0</v>
      </c>
      <c r="D227" s="60">
        <v>1</v>
      </c>
      <c r="E227" s="60" t="s">
        <v>340</v>
      </c>
      <c r="F227" s="60"/>
      <c r="G227" s="60"/>
      <c r="H227" s="60">
        <f t="shared" si="11"/>
        <v>1</v>
      </c>
      <c r="I227" s="73"/>
      <c r="J227" s="73"/>
      <c r="K227" s="73"/>
      <c r="L227" s="73"/>
      <c r="M227" s="73"/>
      <c r="N227" s="73"/>
      <c r="O227" s="76"/>
      <c r="P227" s="75"/>
      <c r="Q227" s="144"/>
      <c r="R227" s="144"/>
      <c r="S227" s="145"/>
      <c r="T227" s="144"/>
      <c r="U227" s="144"/>
      <c r="V227" s="144"/>
      <c r="W227" s="144"/>
      <c r="X227" s="144"/>
      <c r="Y227" s="144"/>
      <c r="Z227" s="144"/>
      <c r="AA227" s="144"/>
      <c r="AB227" s="144"/>
      <c r="AC227" s="144"/>
      <c r="AD227" s="144"/>
      <c r="AE227" s="144"/>
      <c r="AF227" s="144"/>
      <c r="AG227" s="144"/>
      <c r="AH227" s="144"/>
      <c r="AI227" s="144"/>
      <c r="AJ227" s="144"/>
      <c r="AK227" s="144"/>
      <c r="AL227" s="144"/>
      <c r="AM227" s="144"/>
      <c r="AN227" s="144"/>
      <c r="AO227" s="144"/>
      <c r="AP227" s="144"/>
      <c r="AQ227" s="144"/>
      <c r="AR227" s="144"/>
      <c r="AS227" s="144"/>
      <c r="AT227" s="144"/>
      <c r="AU227" s="144"/>
      <c r="AV227" s="144"/>
      <c r="AW227" s="144"/>
      <c r="AX227" s="144"/>
      <c r="AY227" s="144"/>
      <c r="AZ227" s="144"/>
      <c r="BA227" s="144"/>
      <c r="BB227" s="144"/>
      <c r="BC227" s="144"/>
      <c r="BD227" s="144"/>
      <c r="BE227" s="144"/>
      <c r="BF227" s="144"/>
      <c r="BG227" s="144"/>
      <c r="BH227" s="144"/>
      <c r="BI227" s="144"/>
      <c r="BJ227" s="144"/>
      <c r="BK227" s="144"/>
      <c r="BL227" s="144"/>
      <c r="BM227" s="144"/>
      <c r="BN227" s="144"/>
      <c r="BO227" s="144"/>
      <c r="BP227" s="144"/>
      <c r="BQ227" s="144"/>
      <c r="BR227" s="144"/>
      <c r="BS227" s="144"/>
      <c r="BT227" s="144"/>
      <c r="BU227" s="144"/>
      <c r="BV227" s="75"/>
      <c r="BW227" s="144"/>
      <c r="BX227" s="151"/>
      <c r="BY227" s="75"/>
      <c r="BZ227" s="75"/>
      <c r="CA227" s="75"/>
      <c r="CB227" s="75"/>
      <c r="CC227" s="144"/>
      <c r="CD227" s="75"/>
      <c r="CE227" s="144"/>
      <c r="CF227" s="75"/>
      <c r="CG227" s="144"/>
      <c r="CH227" s="75"/>
      <c r="CI227" s="75"/>
      <c r="CJ227" s="75"/>
      <c r="CK227" s="75"/>
      <c r="CL227" s="75"/>
      <c r="CM227" s="75"/>
      <c r="CN227" s="75"/>
      <c r="CO227" s="75"/>
      <c r="CP227" s="75"/>
      <c r="CQ227" s="75"/>
      <c r="CR227" s="75"/>
      <c r="CS227" s="75"/>
      <c r="CT227" s="75"/>
      <c r="CU227" s="75"/>
      <c r="CV227" s="75"/>
      <c r="CW227" s="75"/>
      <c r="CX227" s="75"/>
      <c r="CY227" s="75"/>
      <c r="CZ227" s="75"/>
      <c r="DA227" s="75"/>
      <c r="DB227" s="75"/>
      <c r="DC227" s="75"/>
      <c r="DD227" s="75"/>
      <c r="DE227" s="75"/>
      <c r="DF227" s="75"/>
      <c r="DG227" s="75"/>
      <c r="DH227" s="75"/>
      <c r="DI227" s="75"/>
      <c r="DJ227" s="75"/>
      <c r="DK227" s="75"/>
      <c r="DL227" s="75"/>
      <c r="DM227" s="75"/>
      <c r="DN227" s="75"/>
      <c r="DO227" s="75"/>
      <c r="DP227" s="75"/>
      <c r="DQ227" s="75"/>
      <c r="DR227" s="75"/>
      <c r="DS227" s="75"/>
      <c r="DT227" s="75"/>
      <c r="DU227" s="75"/>
      <c r="DV227" s="75"/>
      <c r="DW227" s="75"/>
      <c r="DX227" s="75"/>
      <c r="DY227" s="75"/>
      <c r="DZ227" s="75"/>
      <c r="EA227" s="75"/>
      <c r="EB227" s="75"/>
      <c r="EC227" s="75"/>
      <c r="ED227" s="75"/>
      <c r="EE227" s="75"/>
      <c r="EF227" s="75"/>
      <c r="EG227" s="75"/>
      <c r="EH227" s="75"/>
      <c r="EI227" s="75"/>
    </row>
    <row r="228" spans="1:139" s="113" customFormat="1" ht="43.2" outlineLevel="5" x14ac:dyDescent="0.3">
      <c r="A228" s="60" t="s">
        <v>341</v>
      </c>
      <c r="B228" s="116" t="s">
        <v>342</v>
      </c>
      <c r="C228" s="60">
        <v>1</v>
      </c>
      <c r="D228" s="60">
        <v>1</v>
      </c>
      <c r="E228" s="60" t="s">
        <v>300</v>
      </c>
      <c r="F228" s="60"/>
      <c r="G228" s="60"/>
      <c r="H228" s="60">
        <f t="shared" si="11"/>
        <v>1</v>
      </c>
      <c r="I228" s="73"/>
      <c r="J228" s="73"/>
      <c r="K228" s="73"/>
      <c r="L228" s="73"/>
      <c r="M228" s="73"/>
      <c r="N228" s="73"/>
      <c r="O228" s="76"/>
      <c r="P228" s="75"/>
      <c r="Q228" s="144"/>
      <c r="R228" s="144"/>
      <c r="S228" s="145"/>
      <c r="T228" s="144"/>
      <c r="U228" s="144"/>
      <c r="V228" s="144"/>
      <c r="W228" s="144"/>
      <c r="X228" s="144"/>
      <c r="Y228" s="144"/>
      <c r="Z228" s="144"/>
      <c r="AA228" s="144"/>
      <c r="AB228" s="144"/>
      <c r="AC228" s="144"/>
      <c r="AD228" s="144"/>
      <c r="AE228" s="144"/>
      <c r="AF228" s="144"/>
      <c r="AG228" s="144"/>
      <c r="AH228" s="144"/>
      <c r="AI228" s="144"/>
      <c r="AJ228" s="144"/>
      <c r="AK228" s="144"/>
      <c r="AL228" s="144"/>
      <c r="AM228" s="144"/>
      <c r="AN228" s="144"/>
      <c r="AO228" s="144"/>
      <c r="AP228" s="144"/>
      <c r="AQ228" s="144"/>
      <c r="AR228" s="144"/>
      <c r="AS228" s="144"/>
      <c r="AT228" s="144"/>
      <c r="AU228" s="144"/>
      <c r="AV228" s="144"/>
      <c r="AW228" s="144"/>
      <c r="AX228" s="144"/>
      <c r="AY228" s="144"/>
      <c r="AZ228" s="144"/>
      <c r="BA228" s="144"/>
      <c r="BB228" s="144"/>
      <c r="BC228" s="144"/>
      <c r="BD228" s="144"/>
      <c r="BE228" s="144"/>
      <c r="BF228" s="144"/>
      <c r="BG228" s="144"/>
      <c r="BH228" s="144"/>
      <c r="BI228" s="144"/>
      <c r="BJ228" s="144"/>
      <c r="BK228" s="144"/>
      <c r="BL228" s="144"/>
      <c r="BM228" s="144"/>
      <c r="BN228" s="144"/>
      <c r="BO228" s="144"/>
      <c r="BP228" s="144"/>
      <c r="BQ228" s="144"/>
      <c r="BR228" s="144"/>
      <c r="BS228" s="144"/>
      <c r="BT228" s="144"/>
      <c r="BU228" s="144"/>
      <c r="BV228" s="75"/>
      <c r="BW228" s="144"/>
      <c r="BX228" s="151"/>
      <c r="BY228" s="75"/>
      <c r="BZ228" s="75"/>
      <c r="CA228" s="75"/>
      <c r="CB228" s="75"/>
      <c r="CC228" s="144"/>
      <c r="CD228" s="75"/>
      <c r="CE228" s="144"/>
      <c r="CF228" s="75"/>
      <c r="CG228" s="144"/>
      <c r="CH228" s="75"/>
      <c r="CI228" s="75"/>
      <c r="CJ228" s="75"/>
      <c r="CK228" s="75"/>
      <c r="CL228" s="75"/>
      <c r="CM228" s="75"/>
      <c r="CN228" s="75"/>
      <c r="CO228" s="75"/>
      <c r="CP228" s="75"/>
      <c r="CQ228" s="75"/>
      <c r="CR228" s="75"/>
      <c r="CS228" s="75"/>
      <c r="CT228" s="75"/>
      <c r="CU228" s="75"/>
      <c r="CV228" s="75"/>
      <c r="CW228" s="75"/>
      <c r="CX228" s="75"/>
      <c r="CY228" s="75"/>
      <c r="CZ228" s="75"/>
      <c r="DA228" s="75"/>
      <c r="DB228" s="75"/>
      <c r="DC228" s="75"/>
      <c r="DD228" s="75"/>
      <c r="DE228" s="75"/>
      <c r="DF228" s="75"/>
      <c r="DG228" s="75"/>
      <c r="DH228" s="75"/>
      <c r="DI228" s="75"/>
      <c r="DJ228" s="75"/>
      <c r="DK228" s="75"/>
      <c r="DL228" s="75"/>
      <c r="DM228" s="75"/>
      <c r="DN228" s="75"/>
      <c r="DO228" s="75"/>
      <c r="DP228" s="75"/>
      <c r="DQ228" s="75"/>
      <c r="DR228" s="75"/>
      <c r="DS228" s="75"/>
      <c r="DT228" s="75"/>
      <c r="DU228" s="75"/>
      <c r="DV228" s="75"/>
      <c r="DW228" s="75"/>
      <c r="DX228" s="75"/>
      <c r="DY228" s="75"/>
      <c r="DZ228" s="75"/>
      <c r="EA228" s="75"/>
      <c r="EB228" s="75"/>
      <c r="EC228" s="75"/>
      <c r="ED228" s="75"/>
      <c r="EE228" s="75"/>
      <c r="EF228" s="75"/>
      <c r="EG228" s="75"/>
      <c r="EH228" s="75"/>
      <c r="EI228" s="75"/>
    </row>
    <row r="229" spans="1:139" s="113" customFormat="1" ht="43.2" outlineLevel="5" x14ac:dyDescent="0.3">
      <c r="A229" s="60" t="s">
        <v>343</v>
      </c>
      <c r="B229" s="116" t="s">
        <v>344</v>
      </c>
      <c r="C229" s="60">
        <v>1</v>
      </c>
      <c r="D229" s="60">
        <v>1</v>
      </c>
      <c r="E229" s="60" t="s">
        <v>345</v>
      </c>
      <c r="F229" s="60"/>
      <c r="G229" s="60"/>
      <c r="H229" s="60">
        <f t="shared" si="11"/>
        <v>1</v>
      </c>
      <c r="I229" s="73"/>
      <c r="J229" s="73"/>
      <c r="K229" s="73"/>
      <c r="L229" s="73"/>
      <c r="M229" s="73"/>
      <c r="N229" s="73"/>
      <c r="O229" s="76"/>
      <c r="P229" s="75"/>
      <c r="Q229" s="144"/>
      <c r="R229" s="144"/>
      <c r="S229" s="145"/>
      <c r="T229" s="144"/>
      <c r="U229" s="144"/>
      <c r="V229" s="144"/>
      <c r="W229" s="144"/>
      <c r="X229" s="144"/>
      <c r="Y229" s="144"/>
      <c r="Z229" s="144"/>
      <c r="AA229" s="144"/>
      <c r="AB229" s="144"/>
      <c r="AC229" s="144"/>
      <c r="AD229" s="144"/>
      <c r="AE229" s="144"/>
      <c r="AF229" s="144"/>
      <c r="AG229" s="144"/>
      <c r="AH229" s="144"/>
      <c r="AI229" s="144"/>
      <c r="AJ229" s="144"/>
      <c r="AK229" s="144"/>
      <c r="AL229" s="144"/>
      <c r="AM229" s="144"/>
      <c r="AN229" s="144"/>
      <c r="AO229" s="144"/>
      <c r="AP229" s="144"/>
      <c r="AQ229" s="144"/>
      <c r="AR229" s="144"/>
      <c r="AS229" s="144"/>
      <c r="AT229" s="144"/>
      <c r="AU229" s="144"/>
      <c r="AV229" s="144"/>
      <c r="AW229" s="144"/>
      <c r="AX229" s="144"/>
      <c r="AY229" s="144"/>
      <c r="AZ229" s="144"/>
      <c r="BA229" s="144"/>
      <c r="BB229" s="144"/>
      <c r="BC229" s="144"/>
      <c r="BD229" s="144"/>
      <c r="BE229" s="144"/>
      <c r="BF229" s="144"/>
      <c r="BG229" s="144"/>
      <c r="BH229" s="144"/>
      <c r="BI229" s="144"/>
      <c r="BJ229" s="144"/>
      <c r="BK229" s="144"/>
      <c r="BL229" s="144"/>
      <c r="BM229" s="144"/>
      <c r="BN229" s="144"/>
      <c r="BO229" s="144"/>
      <c r="BP229" s="144"/>
      <c r="BQ229" s="144"/>
      <c r="BR229" s="144"/>
      <c r="BS229" s="144"/>
      <c r="BT229" s="144"/>
      <c r="BU229" s="144"/>
      <c r="BV229" s="75"/>
      <c r="BW229" s="144"/>
      <c r="BX229" s="146"/>
      <c r="BY229" s="75"/>
      <c r="BZ229" s="75"/>
      <c r="CA229" s="75"/>
      <c r="CB229" s="75"/>
      <c r="CC229" s="144"/>
      <c r="CD229" s="75"/>
      <c r="CE229" s="144"/>
      <c r="CF229" s="75"/>
      <c r="CG229" s="144"/>
      <c r="CH229" s="75"/>
      <c r="CI229" s="75"/>
      <c r="CJ229" s="75"/>
      <c r="CK229" s="75"/>
      <c r="CL229" s="75"/>
      <c r="CM229" s="75"/>
      <c r="CN229" s="75"/>
      <c r="CO229" s="75"/>
      <c r="CP229" s="75"/>
      <c r="CQ229" s="75"/>
      <c r="CR229" s="75"/>
      <c r="CS229" s="75"/>
      <c r="CT229" s="75"/>
      <c r="CU229" s="75"/>
      <c r="CV229" s="75"/>
      <c r="CW229" s="75"/>
      <c r="CX229" s="75"/>
      <c r="CY229" s="75"/>
      <c r="CZ229" s="75"/>
      <c r="DA229" s="75"/>
      <c r="DB229" s="75"/>
      <c r="DC229" s="75"/>
      <c r="DD229" s="75"/>
      <c r="DE229" s="75"/>
      <c r="DF229" s="75"/>
      <c r="DG229" s="75"/>
      <c r="DH229" s="75"/>
      <c r="DI229" s="75"/>
      <c r="DJ229" s="75"/>
      <c r="DK229" s="75"/>
      <c r="DL229" s="75"/>
      <c r="DM229" s="75"/>
      <c r="DN229" s="75"/>
      <c r="DO229" s="75"/>
      <c r="DP229" s="75"/>
      <c r="DQ229" s="75"/>
      <c r="DR229" s="75"/>
      <c r="DS229" s="75"/>
      <c r="DT229" s="75"/>
      <c r="DU229" s="75"/>
      <c r="DV229" s="75"/>
      <c r="DW229" s="75"/>
      <c r="DX229" s="75"/>
      <c r="DY229" s="75"/>
      <c r="DZ229" s="75"/>
      <c r="EA229" s="75"/>
      <c r="EB229" s="75"/>
      <c r="EC229" s="75"/>
      <c r="ED229" s="75"/>
      <c r="EE229" s="75"/>
      <c r="EF229" s="75"/>
      <c r="EG229" s="75"/>
      <c r="EH229" s="75"/>
      <c r="EI229" s="75"/>
    </row>
    <row r="230" spans="1:139" s="113" customFormat="1" ht="28.8" outlineLevel="2" x14ac:dyDescent="0.3">
      <c r="A230" s="60" t="s">
        <v>346</v>
      </c>
      <c r="B230" s="116" t="s">
        <v>347</v>
      </c>
      <c r="C230" s="60">
        <v>0</v>
      </c>
      <c r="D230" s="60">
        <v>1</v>
      </c>
      <c r="E230" s="60" t="s">
        <v>348</v>
      </c>
      <c r="F230" s="60"/>
      <c r="G230" s="60"/>
      <c r="H230" s="60">
        <f t="shared" si="11"/>
        <v>1</v>
      </c>
      <c r="I230" s="73"/>
      <c r="J230" s="78"/>
      <c r="K230" s="78"/>
      <c r="L230" s="78"/>
      <c r="M230" s="73"/>
      <c r="N230" s="73"/>
      <c r="O230" s="77"/>
      <c r="P230" s="79"/>
      <c r="Q230" s="144"/>
      <c r="R230" s="154"/>
      <c r="S230" s="145"/>
      <c r="T230" s="144"/>
      <c r="U230" s="144"/>
      <c r="V230" s="144"/>
      <c r="W230" s="144"/>
      <c r="X230" s="144"/>
      <c r="Y230" s="144"/>
      <c r="Z230" s="144"/>
      <c r="AA230" s="144"/>
      <c r="AB230" s="144"/>
      <c r="AC230" s="144"/>
      <c r="AD230" s="144"/>
      <c r="AE230" s="144"/>
      <c r="AF230" s="154"/>
      <c r="AG230" s="154"/>
      <c r="AH230" s="154"/>
      <c r="AI230" s="154"/>
      <c r="AJ230" s="154"/>
      <c r="AK230" s="154"/>
      <c r="AL230" s="154"/>
      <c r="AM230" s="154"/>
      <c r="AN230" s="154"/>
      <c r="AO230" s="154"/>
      <c r="AP230" s="154"/>
      <c r="AQ230" s="154"/>
      <c r="AR230" s="154"/>
      <c r="AS230" s="154"/>
      <c r="AT230" s="154"/>
      <c r="AU230" s="154"/>
      <c r="AV230" s="154"/>
      <c r="AW230" s="154"/>
      <c r="AX230" s="154"/>
      <c r="AY230" s="154"/>
      <c r="AZ230" s="154"/>
      <c r="BA230" s="154"/>
      <c r="BB230" s="154"/>
      <c r="BC230" s="154"/>
      <c r="BD230" s="154"/>
      <c r="BE230" s="154"/>
      <c r="BF230" s="154"/>
      <c r="BG230" s="154"/>
      <c r="BH230" s="154"/>
      <c r="BI230" s="154"/>
      <c r="BJ230" s="154"/>
      <c r="BK230" s="154"/>
      <c r="BL230" s="154"/>
      <c r="BM230" s="154"/>
      <c r="BN230" s="154"/>
      <c r="BO230" s="154"/>
      <c r="BP230" s="154"/>
      <c r="BQ230" s="144"/>
      <c r="BR230" s="144"/>
      <c r="BS230" s="144"/>
      <c r="BT230" s="144"/>
      <c r="BU230" s="144"/>
      <c r="BV230" s="79"/>
      <c r="BW230" s="144"/>
      <c r="BX230" s="146"/>
      <c r="BY230" s="79"/>
      <c r="BZ230" s="79"/>
      <c r="CA230" s="79"/>
      <c r="CB230" s="79"/>
      <c r="CC230" s="144"/>
      <c r="CD230" s="79"/>
      <c r="CE230" s="154"/>
      <c r="CF230" s="79"/>
      <c r="CG230" s="154"/>
      <c r="CH230" s="75"/>
      <c r="CI230" s="75"/>
      <c r="CJ230" s="75"/>
      <c r="CK230" s="75"/>
      <c r="CL230" s="75"/>
      <c r="CM230" s="75"/>
      <c r="CN230" s="75"/>
      <c r="CO230" s="75"/>
      <c r="CP230" s="75"/>
      <c r="CQ230" s="75"/>
      <c r="CR230" s="75"/>
      <c r="CS230" s="75"/>
      <c r="CT230" s="75"/>
      <c r="CU230" s="75"/>
      <c r="CV230" s="75"/>
      <c r="CW230" s="75"/>
      <c r="CX230" s="75"/>
      <c r="CY230" s="75"/>
      <c r="CZ230" s="75"/>
      <c r="DA230" s="75"/>
      <c r="DB230" s="75"/>
      <c r="DC230" s="75"/>
      <c r="DD230" s="75"/>
      <c r="DE230" s="75"/>
      <c r="DF230" s="75"/>
      <c r="DG230" s="75"/>
      <c r="DH230" s="75"/>
      <c r="DI230" s="75"/>
      <c r="DJ230" s="75"/>
      <c r="DK230" s="75"/>
      <c r="DL230" s="75"/>
      <c r="DM230" s="75"/>
      <c r="DN230" s="75"/>
      <c r="DO230" s="75"/>
      <c r="DP230" s="75"/>
      <c r="DQ230" s="75"/>
      <c r="DR230" s="75"/>
      <c r="DS230" s="75"/>
      <c r="DT230" s="75"/>
      <c r="DU230" s="75"/>
      <c r="DV230" s="75"/>
      <c r="DW230" s="75"/>
      <c r="DX230" s="75"/>
      <c r="DY230" s="75"/>
      <c r="DZ230" s="75"/>
      <c r="EA230" s="75"/>
      <c r="EB230" s="75"/>
      <c r="EC230" s="75"/>
      <c r="ED230" s="75"/>
      <c r="EE230" s="75"/>
      <c r="EF230" s="75"/>
      <c r="EG230" s="75"/>
      <c r="EH230" s="75"/>
      <c r="EI230" s="75"/>
    </row>
    <row r="231" spans="1:139" s="113" customFormat="1" ht="28.8" outlineLevel="3" x14ac:dyDescent="0.3">
      <c r="A231" s="60" t="s">
        <v>349</v>
      </c>
      <c r="B231" s="116" t="s">
        <v>350</v>
      </c>
      <c r="C231" s="60">
        <v>0</v>
      </c>
      <c r="D231" s="60" t="s">
        <v>43</v>
      </c>
      <c r="E231" s="60" t="s">
        <v>351</v>
      </c>
      <c r="F231" s="60"/>
      <c r="G231" s="60"/>
      <c r="H231" s="60">
        <f t="shared" si="11"/>
        <v>1</v>
      </c>
      <c r="I231" s="73"/>
      <c r="J231" s="78"/>
      <c r="K231" s="78"/>
      <c r="L231" s="78"/>
      <c r="M231" s="73"/>
      <c r="N231" s="73"/>
      <c r="O231" s="77"/>
      <c r="P231" s="79"/>
      <c r="Q231" s="144"/>
      <c r="R231" s="154"/>
      <c r="S231" s="145"/>
      <c r="T231" s="144"/>
      <c r="U231" s="144"/>
      <c r="V231" s="144"/>
      <c r="W231" s="144"/>
      <c r="X231" s="144"/>
      <c r="Y231" s="144"/>
      <c r="Z231" s="144"/>
      <c r="AA231" s="144"/>
      <c r="AB231" s="144"/>
      <c r="AC231" s="144"/>
      <c r="AD231" s="144"/>
      <c r="AE231" s="144"/>
      <c r="AF231" s="154"/>
      <c r="AG231" s="154"/>
      <c r="AH231" s="154"/>
      <c r="AI231" s="154"/>
      <c r="AJ231" s="154"/>
      <c r="AK231" s="154"/>
      <c r="AL231" s="154"/>
      <c r="AM231" s="154"/>
      <c r="AN231" s="154"/>
      <c r="AO231" s="154"/>
      <c r="AP231" s="154"/>
      <c r="AQ231" s="154"/>
      <c r="AR231" s="154"/>
      <c r="AS231" s="154"/>
      <c r="AT231" s="154"/>
      <c r="AU231" s="154"/>
      <c r="AV231" s="154"/>
      <c r="AW231" s="154"/>
      <c r="AX231" s="154"/>
      <c r="AY231" s="154"/>
      <c r="AZ231" s="154"/>
      <c r="BA231" s="154"/>
      <c r="BB231" s="154"/>
      <c r="BC231" s="154"/>
      <c r="BD231" s="154"/>
      <c r="BE231" s="154"/>
      <c r="BF231" s="154"/>
      <c r="BG231" s="154"/>
      <c r="BH231" s="154"/>
      <c r="BI231" s="154"/>
      <c r="BJ231" s="154"/>
      <c r="BK231" s="154"/>
      <c r="BL231" s="154"/>
      <c r="BM231" s="154"/>
      <c r="BN231" s="154"/>
      <c r="BO231" s="154"/>
      <c r="BP231" s="154"/>
      <c r="BQ231" s="144"/>
      <c r="BR231" s="144"/>
      <c r="BS231" s="144"/>
      <c r="BT231" s="144"/>
      <c r="BU231" s="144"/>
      <c r="BV231" s="79"/>
      <c r="BW231" s="144"/>
      <c r="BX231" s="146"/>
      <c r="BY231" s="75"/>
      <c r="BZ231" s="79"/>
      <c r="CA231" s="79"/>
      <c r="CB231" s="79"/>
      <c r="CC231" s="144"/>
      <c r="CD231" s="79"/>
      <c r="CE231" s="154"/>
      <c r="CF231" s="79"/>
      <c r="CG231" s="154"/>
      <c r="CH231" s="75"/>
      <c r="CI231" s="75"/>
      <c r="CJ231" s="75"/>
      <c r="CK231" s="75"/>
      <c r="CL231" s="75"/>
      <c r="CM231" s="75"/>
      <c r="CN231" s="75"/>
      <c r="CO231" s="75"/>
      <c r="CP231" s="75"/>
      <c r="CQ231" s="75"/>
      <c r="CR231" s="75"/>
      <c r="CS231" s="75"/>
      <c r="CT231" s="75"/>
      <c r="CU231" s="75"/>
      <c r="CV231" s="75"/>
      <c r="CW231" s="75"/>
      <c r="CX231" s="75"/>
      <c r="CY231" s="75"/>
      <c r="CZ231" s="75"/>
      <c r="DA231" s="75"/>
      <c r="DB231" s="75"/>
      <c r="DC231" s="75"/>
      <c r="DD231" s="75"/>
      <c r="DE231" s="75"/>
      <c r="DF231" s="75"/>
      <c r="DG231" s="75"/>
      <c r="DH231" s="75"/>
      <c r="DI231" s="75"/>
      <c r="DJ231" s="75"/>
      <c r="DK231" s="75"/>
      <c r="DL231" s="75"/>
      <c r="DM231" s="75"/>
      <c r="DN231" s="75"/>
      <c r="DO231" s="75"/>
      <c r="DP231" s="75"/>
      <c r="DQ231" s="75"/>
      <c r="DR231" s="75"/>
      <c r="DS231" s="75"/>
      <c r="DT231" s="75"/>
      <c r="DU231" s="75"/>
      <c r="DV231" s="75"/>
      <c r="DW231" s="75"/>
      <c r="DX231" s="75"/>
      <c r="DY231" s="75"/>
      <c r="DZ231" s="75"/>
      <c r="EA231" s="75"/>
      <c r="EB231" s="75"/>
      <c r="EC231" s="75"/>
      <c r="ED231" s="75"/>
      <c r="EE231" s="75"/>
      <c r="EF231" s="75"/>
      <c r="EG231" s="75"/>
      <c r="EH231" s="75"/>
      <c r="EI231" s="75"/>
    </row>
    <row r="232" spans="1:139" s="113" customFormat="1" ht="36" customHeight="1" outlineLevel="4" collapsed="1" x14ac:dyDescent="0.3">
      <c r="A232" s="60" t="s">
        <v>352</v>
      </c>
      <c r="B232" s="116" t="s">
        <v>353</v>
      </c>
      <c r="C232" s="60">
        <v>0</v>
      </c>
      <c r="D232" s="60">
        <v>1</v>
      </c>
      <c r="E232" s="60" t="s">
        <v>261</v>
      </c>
      <c r="F232" s="60"/>
      <c r="G232" s="116" t="s">
        <v>262</v>
      </c>
      <c r="H232" s="60">
        <f t="shared" si="11"/>
        <v>1</v>
      </c>
      <c r="I232" s="73"/>
      <c r="J232" s="78"/>
      <c r="K232" s="78"/>
      <c r="L232" s="78"/>
      <c r="M232" s="73"/>
      <c r="N232" s="73"/>
      <c r="O232" s="77"/>
      <c r="P232" s="79"/>
      <c r="Q232" s="144"/>
      <c r="R232" s="154"/>
      <c r="S232" s="145"/>
      <c r="T232" s="144"/>
      <c r="U232" s="144"/>
      <c r="V232" s="144"/>
      <c r="W232" s="144"/>
      <c r="X232" s="144"/>
      <c r="Y232" s="144"/>
      <c r="Z232" s="144"/>
      <c r="AA232" s="144"/>
      <c r="AB232" s="144"/>
      <c r="AC232" s="144"/>
      <c r="AD232" s="144"/>
      <c r="AE232" s="144"/>
      <c r="AF232" s="154"/>
      <c r="AG232" s="154"/>
      <c r="AH232" s="154"/>
      <c r="AI232" s="154"/>
      <c r="AJ232" s="154"/>
      <c r="AK232" s="154"/>
      <c r="AL232" s="154"/>
      <c r="AM232" s="154"/>
      <c r="AN232" s="154"/>
      <c r="AO232" s="154"/>
      <c r="AP232" s="154"/>
      <c r="AQ232" s="154"/>
      <c r="AR232" s="154"/>
      <c r="AS232" s="154"/>
      <c r="AT232" s="154"/>
      <c r="AU232" s="154"/>
      <c r="AV232" s="154"/>
      <c r="AW232" s="154"/>
      <c r="AX232" s="154"/>
      <c r="AY232" s="154"/>
      <c r="AZ232" s="154"/>
      <c r="BA232" s="154"/>
      <c r="BB232" s="154"/>
      <c r="BC232" s="154"/>
      <c r="BD232" s="154"/>
      <c r="BE232" s="154"/>
      <c r="BF232" s="154"/>
      <c r="BG232" s="154"/>
      <c r="BH232" s="154"/>
      <c r="BI232" s="154"/>
      <c r="BJ232" s="154"/>
      <c r="BK232" s="154"/>
      <c r="BL232" s="154"/>
      <c r="BM232" s="154"/>
      <c r="BN232" s="154"/>
      <c r="BO232" s="154"/>
      <c r="BP232" s="154"/>
      <c r="BQ232" s="144"/>
      <c r="BR232" s="144"/>
      <c r="BS232" s="144"/>
      <c r="BT232" s="144"/>
      <c r="BU232" s="144"/>
      <c r="BV232" s="79"/>
      <c r="BW232" s="144"/>
      <c r="BX232" s="146"/>
      <c r="BY232" s="79"/>
      <c r="BZ232" s="79"/>
      <c r="CA232" s="79"/>
      <c r="CB232" s="79"/>
      <c r="CC232" s="144"/>
      <c r="CD232" s="79"/>
      <c r="CE232" s="154"/>
      <c r="CF232" s="79"/>
      <c r="CG232" s="154"/>
      <c r="CH232" s="75"/>
      <c r="CI232" s="75"/>
      <c r="CJ232" s="75"/>
      <c r="CK232" s="75"/>
      <c r="CL232" s="75"/>
      <c r="CM232" s="75"/>
      <c r="CN232" s="75"/>
      <c r="CO232" s="75"/>
      <c r="CP232" s="75"/>
      <c r="CQ232" s="75"/>
      <c r="CR232" s="75"/>
      <c r="CS232" s="75"/>
      <c r="CT232" s="75"/>
      <c r="CU232" s="75"/>
      <c r="CV232" s="75"/>
      <c r="CW232" s="75"/>
      <c r="CX232" s="75"/>
      <c r="CY232" s="75"/>
      <c r="CZ232" s="75"/>
      <c r="DA232" s="75"/>
      <c r="DB232" s="75"/>
      <c r="DC232" s="75"/>
      <c r="DD232" s="75"/>
      <c r="DE232" s="75"/>
      <c r="DF232" s="75"/>
      <c r="DG232" s="75"/>
      <c r="DH232" s="75"/>
      <c r="DI232" s="75"/>
      <c r="DJ232" s="75"/>
      <c r="DK232" s="75"/>
      <c r="DL232" s="75"/>
      <c r="DM232" s="75"/>
      <c r="DN232" s="75"/>
      <c r="DO232" s="75"/>
      <c r="DP232" s="75"/>
      <c r="DQ232" s="75"/>
      <c r="DR232" s="75"/>
      <c r="DS232" s="75"/>
      <c r="DT232" s="75"/>
      <c r="DU232" s="75"/>
      <c r="DV232" s="75"/>
      <c r="DW232" s="75"/>
      <c r="DX232" s="75"/>
      <c r="DY232" s="75"/>
      <c r="DZ232" s="75"/>
      <c r="EA232" s="75"/>
      <c r="EB232" s="75"/>
      <c r="EC232" s="75"/>
      <c r="ED232" s="75"/>
      <c r="EE232" s="75"/>
      <c r="EF232" s="75"/>
      <c r="EG232" s="75"/>
      <c r="EH232" s="75"/>
      <c r="EI232" s="75"/>
    </row>
    <row r="233" spans="1:139" s="113" customFormat="1" ht="28.8" hidden="1" outlineLevel="5" x14ac:dyDescent="0.3">
      <c r="A233" s="60"/>
      <c r="B233" s="116" t="s">
        <v>354</v>
      </c>
      <c r="C233" s="60"/>
      <c r="D233" s="60"/>
      <c r="E233" s="60"/>
      <c r="F233" s="60"/>
      <c r="G233" s="60"/>
      <c r="H233" s="60">
        <f t="shared" si="11"/>
        <v>1</v>
      </c>
      <c r="I233" s="73"/>
      <c r="J233" s="78"/>
      <c r="K233" s="78"/>
      <c r="L233" s="78"/>
      <c r="M233" s="73"/>
      <c r="N233" s="73"/>
      <c r="O233" s="77"/>
      <c r="P233" s="79"/>
      <c r="Q233" s="144"/>
      <c r="R233" s="154"/>
      <c r="S233" s="145"/>
      <c r="T233" s="144"/>
      <c r="U233" s="144"/>
      <c r="V233" s="144"/>
      <c r="W233" s="144"/>
      <c r="X233" s="144"/>
      <c r="Y233" s="144"/>
      <c r="Z233" s="144"/>
      <c r="AA233" s="144"/>
      <c r="AB233" s="144"/>
      <c r="AC233" s="144"/>
      <c r="AD233" s="144"/>
      <c r="AE233" s="144"/>
      <c r="AF233" s="154"/>
      <c r="AG233" s="154"/>
      <c r="AH233" s="154"/>
      <c r="AI233" s="154"/>
      <c r="AJ233" s="154"/>
      <c r="AK233" s="154"/>
      <c r="AL233" s="154"/>
      <c r="AM233" s="154"/>
      <c r="AN233" s="154"/>
      <c r="AO233" s="154"/>
      <c r="AP233" s="154"/>
      <c r="AQ233" s="154"/>
      <c r="AR233" s="154"/>
      <c r="AS233" s="154"/>
      <c r="AT233" s="154"/>
      <c r="AU233" s="154"/>
      <c r="AV233" s="154"/>
      <c r="AW233" s="154"/>
      <c r="AX233" s="154"/>
      <c r="AY233" s="154"/>
      <c r="AZ233" s="154"/>
      <c r="BA233" s="154"/>
      <c r="BB233" s="154"/>
      <c r="BC233" s="154"/>
      <c r="BD233" s="154"/>
      <c r="BE233" s="154"/>
      <c r="BF233" s="154"/>
      <c r="BG233" s="154"/>
      <c r="BH233" s="154"/>
      <c r="BI233" s="154"/>
      <c r="BJ233" s="154"/>
      <c r="BK233" s="154"/>
      <c r="BL233" s="154"/>
      <c r="BM233" s="154"/>
      <c r="BN233" s="154"/>
      <c r="BO233" s="154"/>
      <c r="BP233" s="154"/>
      <c r="BQ233" s="144"/>
      <c r="BR233" s="144"/>
      <c r="BS233" s="144"/>
      <c r="BT233" s="144"/>
      <c r="BU233" s="144"/>
      <c r="BV233" s="79"/>
      <c r="BW233" s="144"/>
      <c r="BX233" s="146"/>
      <c r="BY233" s="79"/>
      <c r="BZ233" s="79"/>
      <c r="CA233" s="79"/>
      <c r="CB233" s="79"/>
      <c r="CC233" s="144"/>
      <c r="CD233" s="79"/>
      <c r="CE233" s="154"/>
      <c r="CF233" s="79"/>
      <c r="CG233" s="154"/>
      <c r="CH233" s="75"/>
      <c r="CI233" s="75"/>
      <c r="CJ233" s="75"/>
      <c r="CK233" s="75"/>
      <c r="CL233" s="75"/>
      <c r="CM233" s="75"/>
      <c r="CN233" s="75"/>
      <c r="CO233" s="75"/>
      <c r="CP233" s="75"/>
      <c r="CQ233" s="75"/>
      <c r="CR233" s="75"/>
      <c r="CS233" s="75"/>
      <c r="CT233" s="75"/>
      <c r="CU233" s="75"/>
      <c r="CV233" s="75"/>
      <c r="CW233" s="75"/>
      <c r="CX233" s="75"/>
      <c r="CY233" s="75"/>
      <c r="CZ233" s="75"/>
      <c r="DA233" s="75"/>
      <c r="DB233" s="75"/>
      <c r="DC233" s="75"/>
      <c r="DD233" s="75"/>
      <c r="DE233" s="75"/>
      <c r="DF233" s="75"/>
      <c r="DG233" s="75"/>
      <c r="DH233" s="75"/>
      <c r="DI233" s="75"/>
      <c r="DJ233" s="75"/>
      <c r="DK233" s="75"/>
      <c r="DL233" s="75"/>
      <c r="DM233" s="75"/>
      <c r="DN233" s="75"/>
      <c r="DO233" s="75"/>
      <c r="DP233" s="75"/>
      <c r="DQ233" s="75"/>
      <c r="DR233" s="75"/>
      <c r="DS233" s="75"/>
      <c r="DT233" s="75"/>
      <c r="DU233" s="75"/>
      <c r="DV233" s="75"/>
      <c r="DW233" s="75"/>
      <c r="DX233" s="75"/>
      <c r="DY233" s="75"/>
      <c r="DZ233" s="75"/>
      <c r="EA233" s="75"/>
      <c r="EB233" s="75"/>
      <c r="EC233" s="75"/>
      <c r="ED233" s="75"/>
      <c r="EE233" s="75"/>
      <c r="EF233" s="75"/>
      <c r="EG233" s="75"/>
      <c r="EH233" s="75"/>
      <c r="EI233" s="75"/>
    </row>
    <row r="234" spans="1:139" s="113" customFormat="1" ht="28.8" hidden="1" outlineLevel="5" x14ac:dyDescent="0.3">
      <c r="A234" s="60"/>
      <c r="B234" s="116" t="s">
        <v>355</v>
      </c>
      <c r="C234" s="60"/>
      <c r="D234" s="60"/>
      <c r="E234" s="60"/>
      <c r="F234" s="60"/>
      <c r="G234" s="60"/>
      <c r="H234" s="60">
        <f t="shared" si="11"/>
        <v>1</v>
      </c>
      <c r="I234" s="73"/>
      <c r="J234" s="73"/>
      <c r="K234" s="73"/>
      <c r="L234" s="73"/>
      <c r="M234" s="73"/>
      <c r="N234" s="73"/>
      <c r="O234" s="75"/>
      <c r="P234" s="75"/>
      <c r="Q234" s="144"/>
      <c r="R234" s="144"/>
      <c r="S234" s="145"/>
      <c r="T234" s="144"/>
      <c r="U234" s="144"/>
      <c r="V234" s="144"/>
      <c r="W234" s="144"/>
      <c r="X234" s="144"/>
      <c r="Y234" s="144"/>
      <c r="Z234" s="144"/>
      <c r="AA234" s="144"/>
      <c r="AB234" s="144"/>
      <c r="AC234" s="144"/>
      <c r="AD234" s="144"/>
      <c r="AE234" s="144"/>
      <c r="AF234" s="144"/>
      <c r="AG234" s="144"/>
      <c r="AH234" s="144"/>
      <c r="AI234" s="144"/>
      <c r="AJ234" s="144"/>
      <c r="AK234" s="144"/>
      <c r="AL234" s="144"/>
      <c r="AM234" s="144"/>
      <c r="AN234" s="144"/>
      <c r="AO234" s="144"/>
      <c r="AP234" s="144"/>
      <c r="AQ234" s="144"/>
      <c r="AR234" s="144"/>
      <c r="AS234" s="144"/>
      <c r="AT234" s="144"/>
      <c r="AU234" s="144"/>
      <c r="AV234" s="144"/>
      <c r="AW234" s="144"/>
      <c r="AX234" s="144"/>
      <c r="AY234" s="144"/>
      <c r="AZ234" s="144"/>
      <c r="BA234" s="144"/>
      <c r="BB234" s="144"/>
      <c r="BC234" s="144"/>
      <c r="BD234" s="144"/>
      <c r="BE234" s="144"/>
      <c r="BF234" s="144"/>
      <c r="BG234" s="144"/>
      <c r="BH234" s="144"/>
      <c r="BI234" s="144"/>
      <c r="BJ234" s="144"/>
      <c r="BK234" s="144"/>
      <c r="BL234" s="144"/>
      <c r="BM234" s="144"/>
      <c r="BN234" s="144"/>
      <c r="BO234" s="144"/>
      <c r="BP234" s="144"/>
      <c r="BQ234" s="144"/>
      <c r="BR234" s="144"/>
      <c r="BS234" s="144"/>
      <c r="BT234" s="144"/>
      <c r="BU234" s="144"/>
      <c r="BV234" s="75"/>
      <c r="BW234" s="144"/>
      <c r="BX234" s="144"/>
      <c r="BY234" s="144"/>
      <c r="BZ234" s="75"/>
      <c r="CA234" s="75"/>
      <c r="CB234" s="75"/>
      <c r="CC234" s="144"/>
      <c r="CD234" s="75"/>
      <c r="CE234" s="148"/>
      <c r="CF234" s="75"/>
      <c r="CG234" s="144"/>
      <c r="CH234" s="75"/>
      <c r="CI234" s="75"/>
      <c r="CJ234" s="75"/>
      <c r="CK234" s="75"/>
      <c r="CL234" s="75"/>
      <c r="CM234" s="75"/>
      <c r="CN234" s="75"/>
      <c r="CO234" s="75"/>
      <c r="CP234" s="75"/>
      <c r="CQ234" s="75"/>
      <c r="CR234" s="75"/>
      <c r="CS234" s="75"/>
      <c r="CT234" s="75"/>
      <c r="CU234" s="75"/>
      <c r="CV234" s="75"/>
      <c r="CW234" s="75"/>
      <c r="CX234" s="75"/>
      <c r="CY234" s="75"/>
      <c r="CZ234" s="75"/>
      <c r="DA234" s="75"/>
      <c r="DB234" s="75"/>
      <c r="DC234" s="75"/>
      <c r="DD234" s="75"/>
      <c r="DE234" s="75"/>
      <c r="DF234" s="75"/>
      <c r="DG234" s="75"/>
      <c r="DH234" s="75"/>
      <c r="DI234" s="75"/>
      <c r="DJ234" s="75"/>
      <c r="DK234" s="75"/>
      <c r="DL234" s="75"/>
      <c r="DM234" s="75"/>
      <c r="DN234" s="75"/>
      <c r="DO234" s="75"/>
      <c r="DP234" s="75"/>
      <c r="DQ234" s="75"/>
      <c r="DR234" s="75"/>
      <c r="DS234" s="75"/>
      <c r="DT234" s="75"/>
      <c r="DU234" s="75"/>
      <c r="DV234" s="75"/>
      <c r="DW234" s="75"/>
      <c r="DX234" s="75"/>
      <c r="DY234" s="75"/>
      <c r="DZ234" s="75"/>
      <c r="EA234" s="75"/>
      <c r="EB234" s="75"/>
      <c r="EC234" s="75"/>
      <c r="ED234" s="75"/>
      <c r="EE234" s="75"/>
      <c r="EF234" s="75"/>
      <c r="EG234" s="75"/>
      <c r="EH234" s="75"/>
      <c r="EI234" s="75"/>
    </row>
    <row r="235" spans="1:139" s="113" customFormat="1" ht="28.8" hidden="1" outlineLevel="5" x14ac:dyDescent="0.3">
      <c r="A235" s="60"/>
      <c r="B235" s="116" t="s">
        <v>356</v>
      </c>
      <c r="C235" s="60"/>
      <c r="D235" s="60"/>
      <c r="E235" s="60"/>
      <c r="F235" s="60"/>
      <c r="G235" s="60"/>
      <c r="H235" s="60">
        <f t="shared" si="11"/>
        <v>1</v>
      </c>
      <c r="I235" s="73"/>
      <c r="J235" s="73"/>
      <c r="K235" s="73"/>
      <c r="L235" s="73"/>
      <c r="M235" s="73"/>
      <c r="N235" s="73"/>
      <c r="O235" s="76"/>
      <c r="P235" s="75"/>
      <c r="Q235" s="144"/>
      <c r="R235" s="144"/>
      <c r="S235" s="145"/>
      <c r="T235" s="144"/>
      <c r="U235" s="144"/>
      <c r="V235" s="144"/>
      <c r="W235" s="144"/>
      <c r="X235" s="144"/>
      <c r="Y235" s="144"/>
      <c r="Z235" s="144"/>
      <c r="AA235" s="144"/>
      <c r="AB235" s="144"/>
      <c r="AC235" s="144"/>
      <c r="AD235" s="144"/>
      <c r="AE235" s="144"/>
      <c r="AF235" s="144"/>
      <c r="AG235" s="144"/>
      <c r="AH235" s="144"/>
      <c r="AI235" s="144"/>
      <c r="AJ235" s="144"/>
      <c r="AK235" s="144"/>
      <c r="AL235" s="144"/>
      <c r="AM235" s="144"/>
      <c r="AN235" s="144"/>
      <c r="AO235" s="144"/>
      <c r="AP235" s="144"/>
      <c r="AQ235" s="144"/>
      <c r="AR235" s="144"/>
      <c r="AS235" s="144"/>
      <c r="AT235" s="144"/>
      <c r="AU235" s="144"/>
      <c r="AV235" s="144"/>
      <c r="AW235" s="144"/>
      <c r="AX235" s="144"/>
      <c r="AY235" s="144"/>
      <c r="AZ235" s="144"/>
      <c r="BA235" s="144"/>
      <c r="BB235" s="144"/>
      <c r="BC235" s="144"/>
      <c r="BD235" s="144"/>
      <c r="BE235" s="144"/>
      <c r="BF235" s="144"/>
      <c r="BG235" s="144"/>
      <c r="BH235" s="144"/>
      <c r="BI235" s="144"/>
      <c r="BJ235" s="144"/>
      <c r="BK235" s="144"/>
      <c r="BL235" s="144"/>
      <c r="BM235" s="144"/>
      <c r="BN235" s="144"/>
      <c r="BO235" s="144"/>
      <c r="BP235" s="144"/>
      <c r="BQ235" s="144"/>
      <c r="BR235" s="144"/>
      <c r="BS235" s="144"/>
      <c r="BT235" s="144"/>
      <c r="BU235" s="144"/>
      <c r="BV235" s="75"/>
      <c r="BW235" s="144"/>
      <c r="BX235" s="151"/>
      <c r="BY235" s="75"/>
      <c r="BZ235" s="75"/>
      <c r="CA235" s="75"/>
      <c r="CB235" s="75"/>
      <c r="CC235" s="144"/>
      <c r="CD235" s="75"/>
      <c r="CE235" s="148"/>
      <c r="CF235" s="75"/>
      <c r="CG235" s="144"/>
      <c r="CH235" s="75"/>
      <c r="CI235" s="75"/>
      <c r="CJ235" s="75"/>
      <c r="CK235" s="75"/>
      <c r="CL235" s="75"/>
      <c r="CM235" s="75"/>
      <c r="CN235" s="75"/>
      <c r="CO235" s="75"/>
      <c r="CP235" s="75"/>
      <c r="CQ235" s="75"/>
      <c r="CR235" s="75"/>
      <c r="CS235" s="75"/>
      <c r="CT235" s="75"/>
      <c r="CU235" s="75"/>
      <c r="CV235" s="75"/>
      <c r="CW235" s="75"/>
      <c r="CX235" s="75"/>
      <c r="CY235" s="75"/>
      <c r="CZ235" s="75"/>
      <c r="DA235" s="75"/>
      <c r="DB235" s="75"/>
      <c r="DC235" s="75"/>
      <c r="DD235" s="75"/>
      <c r="DE235" s="75"/>
      <c r="DF235" s="75"/>
      <c r="DG235" s="75"/>
      <c r="DH235" s="75"/>
      <c r="DI235" s="75"/>
      <c r="DJ235" s="75"/>
      <c r="DK235" s="75"/>
      <c r="DL235" s="75"/>
      <c r="DM235" s="75"/>
      <c r="DN235" s="75"/>
      <c r="DO235" s="75"/>
      <c r="DP235" s="75"/>
      <c r="DQ235" s="75"/>
      <c r="DR235" s="75"/>
      <c r="DS235" s="75"/>
      <c r="DT235" s="75"/>
      <c r="DU235" s="75"/>
      <c r="DV235" s="75"/>
      <c r="DW235" s="75"/>
      <c r="DX235" s="75"/>
      <c r="DY235" s="75"/>
      <c r="DZ235" s="75"/>
      <c r="EA235" s="75"/>
      <c r="EB235" s="75"/>
      <c r="EC235" s="75"/>
      <c r="ED235" s="75"/>
      <c r="EE235" s="75"/>
      <c r="EF235" s="75"/>
      <c r="EG235" s="75"/>
      <c r="EH235" s="75"/>
      <c r="EI235" s="75"/>
    </row>
    <row r="236" spans="1:139" s="113" customFormat="1" ht="28.8" hidden="1" outlineLevel="5" x14ac:dyDescent="0.3">
      <c r="A236" s="60"/>
      <c r="B236" s="116" t="s">
        <v>357</v>
      </c>
      <c r="C236" s="60"/>
      <c r="D236" s="60"/>
      <c r="E236" s="60"/>
      <c r="F236" s="60"/>
      <c r="G236" s="60"/>
      <c r="H236" s="60">
        <f t="shared" si="11"/>
        <v>1</v>
      </c>
      <c r="I236" s="73"/>
      <c r="J236" s="73"/>
      <c r="K236" s="73"/>
      <c r="L236" s="73"/>
      <c r="M236" s="73"/>
      <c r="N236" s="73"/>
      <c r="O236" s="76"/>
      <c r="P236" s="75"/>
      <c r="Q236" s="144"/>
      <c r="R236" s="144"/>
      <c r="S236" s="145"/>
      <c r="T236" s="144"/>
      <c r="U236" s="144"/>
      <c r="V236" s="144"/>
      <c r="W236" s="144"/>
      <c r="X236" s="144"/>
      <c r="Y236" s="144"/>
      <c r="Z236" s="144"/>
      <c r="AA236" s="144"/>
      <c r="AB236" s="144"/>
      <c r="AC236" s="144"/>
      <c r="AD236" s="144"/>
      <c r="AE236" s="144"/>
      <c r="AF236" s="144"/>
      <c r="AG236" s="144"/>
      <c r="AH236" s="144"/>
      <c r="AI236" s="144"/>
      <c r="AJ236" s="144"/>
      <c r="AK236" s="144"/>
      <c r="AL236" s="144"/>
      <c r="AM236" s="144"/>
      <c r="AN236" s="144"/>
      <c r="AO236" s="144"/>
      <c r="AP236" s="144"/>
      <c r="AQ236" s="144"/>
      <c r="AR236" s="144"/>
      <c r="AS236" s="144"/>
      <c r="AT236" s="144"/>
      <c r="AU236" s="144"/>
      <c r="AV236" s="144"/>
      <c r="AW236" s="144"/>
      <c r="AX236" s="144"/>
      <c r="AY236" s="144"/>
      <c r="AZ236" s="144"/>
      <c r="BA236" s="144"/>
      <c r="BB236" s="144"/>
      <c r="BC236" s="144"/>
      <c r="BD236" s="144"/>
      <c r="BE236" s="144"/>
      <c r="BF236" s="144"/>
      <c r="BG236" s="144"/>
      <c r="BH236" s="144"/>
      <c r="BI236" s="144"/>
      <c r="BJ236" s="144"/>
      <c r="BK236" s="144"/>
      <c r="BL236" s="144"/>
      <c r="BM236" s="144"/>
      <c r="BN236" s="144"/>
      <c r="BO236" s="144"/>
      <c r="BP236" s="144"/>
      <c r="BQ236" s="144"/>
      <c r="BR236" s="144"/>
      <c r="BS236" s="144"/>
      <c r="BT236" s="144"/>
      <c r="BU236" s="144"/>
      <c r="BV236" s="75"/>
      <c r="BW236" s="144"/>
      <c r="BX236" s="151"/>
      <c r="BY236" s="75"/>
      <c r="BZ236" s="75"/>
      <c r="CA236" s="75"/>
      <c r="CB236" s="75"/>
      <c r="CC236" s="144"/>
      <c r="CD236" s="75"/>
      <c r="CE236" s="148"/>
      <c r="CF236" s="75"/>
      <c r="CG236" s="144"/>
      <c r="CH236" s="75"/>
      <c r="CI236" s="75"/>
      <c r="CJ236" s="75"/>
      <c r="CK236" s="75"/>
      <c r="CL236" s="75"/>
      <c r="CM236" s="75"/>
      <c r="CN236" s="75"/>
      <c r="CO236" s="75"/>
      <c r="CP236" s="75"/>
      <c r="CQ236" s="75"/>
      <c r="CR236" s="75"/>
      <c r="CS236" s="75"/>
      <c r="CT236" s="75"/>
      <c r="CU236" s="75"/>
      <c r="CV236" s="75"/>
      <c r="CW236" s="75"/>
      <c r="CX236" s="75"/>
      <c r="CY236" s="75"/>
      <c r="CZ236" s="75"/>
      <c r="DA236" s="75"/>
      <c r="DB236" s="75"/>
      <c r="DC236" s="75"/>
      <c r="DD236" s="75"/>
      <c r="DE236" s="75"/>
      <c r="DF236" s="75"/>
      <c r="DG236" s="75"/>
      <c r="DH236" s="75"/>
      <c r="DI236" s="75"/>
      <c r="DJ236" s="75"/>
      <c r="DK236" s="75"/>
      <c r="DL236" s="75"/>
      <c r="DM236" s="75"/>
      <c r="DN236" s="75"/>
      <c r="DO236" s="75"/>
      <c r="DP236" s="75"/>
      <c r="DQ236" s="75"/>
      <c r="DR236" s="75"/>
      <c r="DS236" s="75"/>
      <c r="DT236" s="75"/>
      <c r="DU236" s="75"/>
      <c r="DV236" s="75"/>
      <c r="DW236" s="75"/>
      <c r="DX236" s="75"/>
      <c r="DY236" s="75"/>
      <c r="DZ236" s="75"/>
      <c r="EA236" s="75"/>
      <c r="EB236" s="75"/>
      <c r="EC236" s="75"/>
      <c r="ED236" s="75"/>
      <c r="EE236" s="75"/>
      <c r="EF236" s="75"/>
      <c r="EG236" s="75"/>
      <c r="EH236" s="75"/>
      <c r="EI236" s="75"/>
    </row>
    <row r="237" spans="1:139" s="113" customFormat="1" ht="28.8" hidden="1" outlineLevel="5" x14ac:dyDescent="0.3">
      <c r="A237" s="60"/>
      <c r="B237" s="116" t="s">
        <v>358</v>
      </c>
      <c r="C237" s="60"/>
      <c r="D237" s="60"/>
      <c r="E237" s="60"/>
      <c r="F237" s="60"/>
      <c r="G237" s="60"/>
      <c r="H237" s="60">
        <f t="shared" si="11"/>
        <v>1</v>
      </c>
      <c r="I237" s="73"/>
      <c r="J237" s="73"/>
      <c r="K237" s="73"/>
      <c r="L237" s="73"/>
      <c r="M237" s="73"/>
      <c r="N237" s="73"/>
      <c r="O237" s="75"/>
      <c r="P237" s="75"/>
      <c r="Q237" s="144"/>
      <c r="R237" s="144"/>
      <c r="S237" s="145"/>
      <c r="T237" s="144"/>
      <c r="U237" s="144"/>
      <c r="V237" s="144"/>
      <c r="W237" s="144"/>
      <c r="X237" s="144"/>
      <c r="Y237" s="144"/>
      <c r="Z237" s="144"/>
      <c r="AA237" s="144"/>
      <c r="AB237" s="144"/>
      <c r="AC237" s="144"/>
      <c r="AD237" s="144"/>
      <c r="AE237" s="144"/>
      <c r="AF237" s="144"/>
      <c r="AG237" s="144"/>
      <c r="AH237" s="144"/>
      <c r="AI237" s="144"/>
      <c r="AJ237" s="144"/>
      <c r="AK237" s="144"/>
      <c r="AL237" s="144"/>
      <c r="AM237" s="144"/>
      <c r="AN237" s="144"/>
      <c r="AO237" s="144"/>
      <c r="AP237" s="144"/>
      <c r="AQ237" s="144"/>
      <c r="AR237" s="144"/>
      <c r="AS237" s="144"/>
      <c r="AT237" s="144"/>
      <c r="AU237" s="144"/>
      <c r="AV237" s="144"/>
      <c r="AW237" s="144"/>
      <c r="AX237" s="144"/>
      <c r="AY237" s="144"/>
      <c r="AZ237" s="144"/>
      <c r="BA237" s="144"/>
      <c r="BB237" s="144"/>
      <c r="BC237" s="144"/>
      <c r="BD237" s="144"/>
      <c r="BE237" s="144"/>
      <c r="BF237" s="144"/>
      <c r="BG237" s="144"/>
      <c r="BH237" s="144"/>
      <c r="BI237" s="144"/>
      <c r="BJ237" s="144"/>
      <c r="BK237" s="144"/>
      <c r="BL237" s="144"/>
      <c r="BM237" s="144"/>
      <c r="BN237" s="144"/>
      <c r="BO237" s="144"/>
      <c r="BP237" s="144"/>
      <c r="BQ237" s="144"/>
      <c r="BR237" s="144"/>
      <c r="BS237" s="144"/>
      <c r="BT237" s="144"/>
      <c r="BU237" s="144"/>
      <c r="BV237" s="75"/>
      <c r="BW237" s="154"/>
      <c r="BX237" s="156"/>
      <c r="BY237" s="75"/>
      <c r="BZ237" s="75"/>
      <c r="CA237" s="75"/>
      <c r="CB237" s="75"/>
      <c r="CC237" s="144"/>
      <c r="CD237" s="75"/>
      <c r="CE237" s="144"/>
      <c r="CF237" s="75"/>
      <c r="CG237" s="144"/>
      <c r="CH237" s="75"/>
      <c r="CI237" s="75"/>
      <c r="CJ237" s="75"/>
      <c r="CK237" s="75"/>
      <c r="CL237" s="75"/>
      <c r="CM237" s="75"/>
      <c r="CN237" s="75"/>
      <c r="CO237" s="75"/>
      <c r="CP237" s="75"/>
      <c r="CQ237" s="75"/>
      <c r="CR237" s="75"/>
      <c r="CS237" s="75"/>
      <c r="CT237" s="75"/>
      <c r="CU237" s="75"/>
      <c r="CV237" s="75"/>
      <c r="CW237" s="75"/>
      <c r="CX237" s="75"/>
      <c r="CY237" s="75"/>
      <c r="CZ237" s="75"/>
      <c r="DA237" s="75"/>
      <c r="DB237" s="75"/>
      <c r="DC237" s="75"/>
      <c r="DD237" s="75"/>
      <c r="DE237" s="75"/>
      <c r="DF237" s="75"/>
      <c r="DG237" s="75"/>
      <c r="DH237" s="75"/>
      <c r="DI237" s="75"/>
      <c r="DJ237" s="75"/>
      <c r="DK237" s="75"/>
      <c r="DL237" s="75"/>
      <c r="DM237" s="75"/>
      <c r="DN237" s="75"/>
      <c r="DO237" s="75"/>
      <c r="DP237" s="75"/>
      <c r="DQ237" s="75"/>
      <c r="DR237" s="75"/>
      <c r="DS237" s="75"/>
      <c r="DT237" s="75"/>
      <c r="DU237" s="75"/>
      <c r="DV237" s="75"/>
      <c r="DW237" s="75"/>
      <c r="DX237" s="75"/>
      <c r="DY237" s="75"/>
      <c r="DZ237" s="75"/>
      <c r="EA237" s="75"/>
      <c r="EB237" s="75"/>
      <c r="EC237" s="75"/>
      <c r="ED237" s="75"/>
      <c r="EE237" s="75"/>
      <c r="EF237" s="75"/>
      <c r="EG237" s="75"/>
      <c r="EH237" s="75"/>
      <c r="EI237" s="75"/>
    </row>
    <row r="238" spans="1:139" s="113" customFormat="1" ht="28.8" hidden="1" outlineLevel="5" x14ac:dyDescent="0.3">
      <c r="A238" s="60"/>
      <c r="B238" s="116" t="s">
        <v>359</v>
      </c>
      <c r="C238" s="60"/>
      <c r="D238" s="60"/>
      <c r="E238" s="60"/>
      <c r="F238" s="60"/>
      <c r="G238" s="60"/>
      <c r="H238" s="60">
        <f t="shared" si="11"/>
        <v>1</v>
      </c>
      <c r="I238" s="73"/>
      <c r="J238" s="73"/>
      <c r="K238" s="73"/>
      <c r="L238" s="73"/>
      <c r="M238" s="73"/>
      <c r="N238" s="73"/>
      <c r="O238" s="76"/>
      <c r="P238" s="75"/>
      <c r="Q238" s="144"/>
      <c r="R238" s="144"/>
      <c r="S238" s="145"/>
      <c r="T238" s="144"/>
      <c r="U238" s="144"/>
      <c r="V238" s="144"/>
      <c r="W238" s="144"/>
      <c r="X238" s="144"/>
      <c r="Y238" s="144"/>
      <c r="Z238" s="144"/>
      <c r="AA238" s="144"/>
      <c r="AB238" s="144"/>
      <c r="AC238" s="144"/>
      <c r="AD238" s="144"/>
      <c r="AE238" s="144"/>
      <c r="AF238" s="144"/>
      <c r="AG238" s="144"/>
      <c r="AH238" s="144"/>
      <c r="AI238" s="144"/>
      <c r="AJ238" s="144"/>
      <c r="AK238" s="144"/>
      <c r="AL238" s="144"/>
      <c r="AM238" s="144"/>
      <c r="AN238" s="144"/>
      <c r="AO238" s="144"/>
      <c r="AP238" s="144"/>
      <c r="AQ238" s="144"/>
      <c r="AR238" s="144"/>
      <c r="AS238" s="144"/>
      <c r="AT238" s="144"/>
      <c r="AU238" s="144"/>
      <c r="AV238" s="144"/>
      <c r="AW238" s="144"/>
      <c r="AX238" s="144"/>
      <c r="AY238" s="144"/>
      <c r="AZ238" s="144"/>
      <c r="BA238" s="144"/>
      <c r="BB238" s="144"/>
      <c r="BC238" s="144"/>
      <c r="BD238" s="144"/>
      <c r="BE238" s="144"/>
      <c r="BF238" s="144"/>
      <c r="BG238" s="144"/>
      <c r="BH238" s="144"/>
      <c r="BI238" s="144"/>
      <c r="BJ238" s="144"/>
      <c r="BK238" s="144"/>
      <c r="BL238" s="144"/>
      <c r="BM238" s="144"/>
      <c r="BN238" s="144"/>
      <c r="BO238" s="144"/>
      <c r="BP238" s="144"/>
      <c r="BQ238" s="144"/>
      <c r="BR238" s="144"/>
      <c r="BS238" s="144"/>
      <c r="BT238" s="144"/>
      <c r="BU238" s="144"/>
      <c r="BV238" s="75"/>
      <c r="BW238" s="154"/>
      <c r="BX238" s="156"/>
      <c r="BY238" s="75"/>
      <c r="BZ238" s="75"/>
      <c r="CA238" s="75"/>
      <c r="CB238" s="75"/>
      <c r="CC238" s="144"/>
      <c r="CD238" s="75"/>
      <c r="CE238" s="144"/>
      <c r="CF238" s="75"/>
      <c r="CG238" s="144"/>
      <c r="CH238" s="75"/>
      <c r="CI238" s="75"/>
      <c r="CJ238" s="75"/>
      <c r="CK238" s="75"/>
      <c r="CL238" s="75"/>
      <c r="CM238" s="75"/>
      <c r="CN238" s="75"/>
      <c r="CO238" s="75"/>
      <c r="CP238" s="75"/>
      <c r="CQ238" s="75"/>
      <c r="CR238" s="75"/>
      <c r="CS238" s="75"/>
      <c r="CT238" s="75"/>
      <c r="CU238" s="75"/>
      <c r="CV238" s="75"/>
      <c r="CW238" s="75"/>
      <c r="CX238" s="75"/>
      <c r="CY238" s="75"/>
      <c r="CZ238" s="75"/>
      <c r="DA238" s="75"/>
      <c r="DB238" s="75"/>
      <c r="DC238" s="75"/>
      <c r="DD238" s="75"/>
      <c r="DE238" s="75"/>
      <c r="DF238" s="75"/>
      <c r="DG238" s="75"/>
      <c r="DH238" s="75"/>
      <c r="DI238" s="75"/>
      <c r="DJ238" s="75"/>
      <c r="DK238" s="75"/>
      <c r="DL238" s="75"/>
      <c r="DM238" s="75"/>
      <c r="DN238" s="75"/>
      <c r="DO238" s="75"/>
      <c r="DP238" s="75"/>
      <c r="DQ238" s="75"/>
      <c r="DR238" s="75"/>
      <c r="DS238" s="75"/>
      <c r="DT238" s="75"/>
      <c r="DU238" s="75"/>
      <c r="DV238" s="75"/>
      <c r="DW238" s="75"/>
      <c r="DX238" s="75"/>
      <c r="DY238" s="75"/>
      <c r="DZ238" s="75"/>
      <c r="EA238" s="75"/>
      <c r="EB238" s="75"/>
      <c r="EC238" s="75"/>
      <c r="ED238" s="75"/>
      <c r="EE238" s="75"/>
      <c r="EF238" s="75"/>
      <c r="EG238" s="75"/>
      <c r="EH238" s="75"/>
      <c r="EI238" s="75"/>
    </row>
    <row r="239" spans="1:139" s="113" customFormat="1" ht="28.8" hidden="1" outlineLevel="5" x14ac:dyDescent="0.3">
      <c r="A239" s="60"/>
      <c r="B239" s="116" t="s">
        <v>360</v>
      </c>
      <c r="C239" s="60"/>
      <c r="D239" s="60"/>
      <c r="E239" s="60"/>
      <c r="F239" s="60"/>
      <c r="G239" s="60"/>
      <c r="H239" s="60">
        <f t="shared" si="11"/>
        <v>1</v>
      </c>
      <c r="I239" s="73"/>
      <c r="J239" s="78"/>
      <c r="K239" s="78"/>
      <c r="L239" s="78"/>
      <c r="M239" s="73"/>
      <c r="N239" s="73"/>
      <c r="O239" s="77"/>
      <c r="P239" s="79"/>
      <c r="Q239" s="154"/>
      <c r="R239" s="154"/>
      <c r="S239" s="157"/>
      <c r="T239" s="144"/>
      <c r="U239" s="144"/>
      <c r="V239" s="144"/>
      <c r="W239" s="144"/>
      <c r="X239" s="144"/>
      <c r="Y239" s="144"/>
      <c r="Z239" s="144"/>
      <c r="AA239" s="144"/>
      <c r="AB239" s="144"/>
      <c r="AC239" s="144"/>
      <c r="AD239" s="144"/>
      <c r="AE239" s="144"/>
      <c r="AF239" s="154"/>
      <c r="AG239" s="154"/>
      <c r="AH239" s="154"/>
      <c r="AI239" s="154"/>
      <c r="AJ239" s="154"/>
      <c r="AK239" s="154"/>
      <c r="AL239" s="154"/>
      <c r="AM239" s="154"/>
      <c r="AN239" s="154"/>
      <c r="AO239" s="154"/>
      <c r="AP239" s="154"/>
      <c r="AQ239" s="154"/>
      <c r="AR239" s="154"/>
      <c r="AS239" s="154"/>
      <c r="AT239" s="154"/>
      <c r="AU239" s="154"/>
      <c r="AV239" s="154"/>
      <c r="AW239" s="154"/>
      <c r="AX239" s="154"/>
      <c r="AY239" s="154"/>
      <c r="AZ239" s="154"/>
      <c r="BA239" s="154"/>
      <c r="BB239" s="154"/>
      <c r="BC239" s="154"/>
      <c r="BD239" s="154"/>
      <c r="BE239" s="154"/>
      <c r="BF239" s="154"/>
      <c r="BG239" s="154"/>
      <c r="BH239" s="154"/>
      <c r="BI239" s="154"/>
      <c r="BJ239" s="154"/>
      <c r="BK239" s="154"/>
      <c r="BL239" s="154"/>
      <c r="BM239" s="154"/>
      <c r="BN239" s="154"/>
      <c r="BO239" s="154"/>
      <c r="BP239" s="154"/>
      <c r="BQ239" s="144"/>
      <c r="BR239" s="144"/>
      <c r="BS239" s="144"/>
      <c r="BT239" s="144"/>
      <c r="BU239" s="144"/>
      <c r="BV239" s="79"/>
      <c r="BW239" s="144"/>
      <c r="BX239" s="146"/>
      <c r="BY239" s="75"/>
      <c r="BZ239" s="79"/>
      <c r="CA239" s="79"/>
      <c r="CB239" s="79"/>
      <c r="CC239" s="154"/>
      <c r="CD239" s="79"/>
      <c r="CE239" s="154"/>
      <c r="CF239" s="79"/>
      <c r="CG239" s="154"/>
      <c r="CH239" s="75"/>
      <c r="CI239" s="75"/>
      <c r="CJ239" s="75"/>
      <c r="CK239" s="75"/>
      <c r="CL239" s="75"/>
      <c r="CM239" s="75"/>
      <c r="CN239" s="75"/>
      <c r="CO239" s="75"/>
      <c r="CP239" s="75"/>
      <c r="CQ239" s="75"/>
      <c r="CR239" s="75"/>
      <c r="CS239" s="75"/>
      <c r="CT239" s="75"/>
      <c r="CU239" s="75"/>
      <c r="CV239" s="75"/>
      <c r="CW239" s="75"/>
      <c r="CX239" s="75"/>
      <c r="CY239" s="75"/>
      <c r="CZ239" s="75"/>
      <c r="DA239" s="75"/>
      <c r="DB239" s="75"/>
      <c r="DC239" s="75"/>
      <c r="DD239" s="75"/>
      <c r="DE239" s="75"/>
      <c r="DF239" s="75"/>
      <c r="DG239" s="75"/>
      <c r="DH239" s="75"/>
      <c r="DI239" s="75"/>
      <c r="DJ239" s="75"/>
      <c r="DK239" s="75"/>
      <c r="DL239" s="75"/>
      <c r="DM239" s="75"/>
      <c r="DN239" s="75"/>
      <c r="DO239" s="75"/>
      <c r="DP239" s="75"/>
      <c r="DQ239" s="75"/>
      <c r="DR239" s="75"/>
      <c r="DS239" s="75"/>
      <c r="DT239" s="75"/>
      <c r="DU239" s="75"/>
      <c r="DV239" s="75"/>
      <c r="DW239" s="75"/>
      <c r="DX239" s="75"/>
      <c r="DY239" s="75"/>
      <c r="DZ239" s="75"/>
      <c r="EA239" s="75"/>
      <c r="EB239" s="75"/>
      <c r="EC239" s="75"/>
      <c r="ED239" s="75"/>
      <c r="EE239" s="75"/>
      <c r="EF239" s="75"/>
      <c r="EG239" s="75"/>
      <c r="EH239" s="75"/>
      <c r="EI239" s="75"/>
    </row>
    <row r="240" spans="1:139" s="113" customFormat="1" ht="28.8" hidden="1" outlineLevel="5" x14ac:dyDescent="0.3">
      <c r="A240" s="60"/>
      <c r="B240" s="116" t="s">
        <v>361</v>
      </c>
      <c r="C240" s="60"/>
      <c r="D240" s="60"/>
      <c r="E240" s="60"/>
      <c r="F240" s="60"/>
      <c r="G240" s="60"/>
      <c r="H240" s="60">
        <f t="shared" si="11"/>
        <v>1</v>
      </c>
      <c r="I240" s="73"/>
      <c r="J240" s="78"/>
      <c r="K240" s="78"/>
      <c r="L240" s="78"/>
      <c r="M240" s="73"/>
      <c r="N240" s="73"/>
      <c r="O240" s="77"/>
      <c r="P240" s="79"/>
      <c r="Q240" s="154"/>
      <c r="R240" s="154"/>
      <c r="S240" s="157"/>
      <c r="T240" s="144"/>
      <c r="U240" s="144"/>
      <c r="V240" s="144"/>
      <c r="W240" s="144"/>
      <c r="X240" s="144"/>
      <c r="Y240" s="144"/>
      <c r="Z240" s="144"/>
      <c r="AA240" s="144"/>
      <c r="AB240" s="144"/>
      <c r="AC240" s="144"/>
      <c r="AD240" s="144"/>
      <c r="AE240" s="144"/>
      <c r="AF240" s="154"/>
      <c r="AG240" s="154"/>
      <c r="AH240" s="154"/>
      <c r="AI240" s="154"/>
      <c r="AJ240" s="154"/>
      <c r="AK240" s="154"/>
      <c r="AL240" s="154"/>
      <c r="AM240" s="154"/>
      <c r="AN240" s="154"/>
      <c r="AO240" s="154"/>
      <c r="AP240" s="154"/>
      <c r="AQ240" s="154"/>
      <c r="AR240" s="154"/>
      <c r="AS240" s="154"/>
      <c r="AT240" s="154"/>
      <c r="AU240" s="154"/>
      <c r="AV240" s="154"/>
      <c r="AW240" s="154"/>
      <c r="AX240" s="154"/>
      <c r="AY240" s="154"/>
      <c r="AZ240" s="154"/>
      <c r="BA240" s="154"/>
      <c r="BB240" s="154"/>
      <c r="BC240" s="154"/>
      <c r="BD240" s="154"/>
      <c r="BE240" s="154"/>
      <c r="BF240" s="154"/>
      <c r="BG240" s="154"/>
      <c r="BH240" s="154"/>
      <c r="BI240" s="154"/>
      <c r="BJ240" s="154"/>
      <c r="BK240" s="154"/>
      <c r="BL240" s="154"/>
      <c r="BM240" s="154"/>
      <c r="BN240" s="154"/>
      <c r="BO240" s="154"/>
      <c r="BP240" s="154"/>
      <c r="BQ240" s="144"/>
      <c r="BR240" s="144"/>
      <c r="BS240" s="144"/>
      <c r="BT240" s="144"/>
      <c r="BU240" s="144"/>
      <c r="BV240" s="79"/>
      <c r="BW240" s="144"/>
      <c r="BX240" s="146"/>
      <c r="BY240" s="75"/>
      <c r="BZ240" s="79"/>
      <c r="CA240" s="79"/>
      <c r="CB240" s="79"/>
      <c r="CC240" s="154"/>
      <c r="CD240" s="79"/>
      <c r="CE240" s="154"/>
      <c r="CF240" s="79"/>
      <c r="CG240" s="154"/>
      <c r="CH240" s="75"/>
      <c r="CI240" s="75"/>
      <c r="CJ240" s="75"/>
      <c r="CK240" s="75"/>
      <c r="CL240" s="75"/>
      <c r="CM240" s="75"/>
      <c r="CN240" s="75"/>
      <c r="CO240" s="75"/>
      <c r="CP240" s="75"/>
      <c r="CQ240" s="75"/>
      <c r="CR240" s="75"/>
      <c r="CS240" s="75"/>
      <c r="CT240" s="75"/>
      <c r="CU240" s="75"/>
      <c r="CV240" s="75"/>
      <c r="CW240" s="75"/>
      <c r="CX240" s="75"/>
      <c r="CY240" s="75"/>
      <c r="CZ240" s="75"/>
      <c r="DA240" s="75"/>
      <c r="DB240" s="75"/>
      <c r="DC240" s="75"/>
      <c r="DD240" s="75"/>
      <c r="DE240" s="75"/>
      <c r="DF240" s="75"/>
      <c r="DG240" s="75"/>
      <c r="DH240" s="75"/>
      <c r="DI240" s="75"/>
      <c r="DJ240" s="75"/>
      <c r="DK240" s="75"/>
      <c r="DL240" s="75"/>
      <c r="DM240" s="75"/>
      <c r="DN240" s="75"/>
      <c r="DO240" s="75"/>
      <c r="DP240" s="75"/>
      <c r="DQ240" s="75"/>
      <c r="DR240" s="75"/>
      <c r="DS240" s="75"/>
      <c r="DT240" s="75"/>
      <c r="DU240" s="75"/>
      <c r="DV240" s="75"/>
      <c r="DW240" s="75"/>
      <c r="DX240" s="75"/>
      <c r="DY240" s="75"/>
      <c r="DZ240" s="75"/>
      <c r="EA240" s="75"/>
      <c r="EB240" s="75"/>
      <c r="EC240" s="75"/>
      <c r="ED240" s="75"/>
      <c r="EE240" s="75"/>
      <c r="EF240" s="75"/>
      <c r="EG240" s="75"/>
      <c r="EH240" s="75"/>
      <c r="EI240" s="75"/>
    </row>
    <row r="241" spans="1:139" s="113" customFormat="1" ht="28.8" hidden="1" outlineLevel="5" x14ac:dyDescent="0.3">
      <c r="A241" s="60"/>
      <c r="B241" s="116" t="s">
        <v>362</v>
      </c>
      <c r="C241" s="60"/>
      <c r="D241" s="60"/>
      <c r="E241" s="60"/>
      <c r="F241" s="60"/>
      <c r="G241" s="60"/>
      <c r="H241" s="60">
        <f t="shared" si="11"/>
        <v>1</v>
      </c>
      <c r="I241" s="73"/>
      <c r="J241" s="73"/>
      <c r="K241" s="73"/>
      <c r="L241" s="73"/>
      <c r="M241" s="73"/>
      <c r="N241" s="73"/>
      <c r="O241" s="76"/>
      <c r="P241" s="75"/>
      <c r="Q241" s="144"/>
      <c r="R241" s="144"/>
      <c r="S241" s="145"/>
      <c r="T241" s="144"/>
      <c r="U241" s="144"/>
      <c r="V241" s="144"/>
      <c r="W241" s="144"/>
      <c r="X241" s="144"/>
      <c r="Y241" s="144"/>
      <c r="Z241" s="144"/>
      <c r="AA241" s="144"/>
      <c r="AB241" s="144"/>
      <c r="AC241" s="144"/>
      <c r="AD241" s="144"/>
      <c r="AE241" s="144"/>
      <c r="AF241" s="144"/>
      <c r="AG241" s="144"/>
      <c r="AH241" s="144"/>
      <c r="AI241" s="144"/>
      <c r="AJ241" s="144"/>
      <c r="AK241" s="144"/>
      <c r="AL241" s="144"/>
      <c r="AM241" s="144"/>
      <c r="AN241" s="144"/>
      <c r="AO241" s="144"/>
      <c r="AP241" s="144"/>
      <c r="AQ241" s="144"/>
      <c r="AR241" s="144"/>
      <c r="AS241" s="144"/>
      <c r="AT241" s="144"/>
      <c r="AU241" s="144"/>
      <c r="AV241" s="144"/>
      <c r="AW241" s="144"/>
      <c r="AX241" s="144"/>
      <c r="AY241" s="144"/>
      <c r="AZ241" s="144"/>
      <c r="BA241" s="144"/>
      <c r="BB241" s="144"/>
      <c r="BC241" s="144"/>
      <c r="BD241" s="144"/>
      <c r="BE241" s="144"/>
      <c r="BF241" s="144"/>
      <c r="BG241" s="144"/>
      <c r="BH241" s="144"/>
      <c r="BI241" s="144"/>
      <c r="BJ241" s="144"/>
      <c r="BK241" s="144"/>
      <c r="BL241" s="144"/>
      <c r="BM241" s="144"/>
      <c r="BN241" s="144"/>
      <c r="BO241" s="144"/>
      <c r="BP241" s="144"/>
      <c r="BQ241" s="144"/>
      <c r="BR241" s="144"/>
      <c r="BS241" s="144"/>
      <c r="BT241" s="144"/>
      <c r="BU241" s="144"/>
      <c r="BV241" s="75"/>
      <c r="BW241" s="144"/>
      <c r="BX241" s="146"/>
      <c r="BY241" s="75"/>
      <c r="BZ241" s="75"/>
      <c r="CA241" s="75"/>
      <c r="CB241" s="75"/>
      <c r="CC241" s="144"/>
      <c r="CD241" s="75"/>
      <c r="CE241" s="144"/>
      <c r="CF241" s="75"/>
      <c r="CG241" s="144"/>
      <c r="CH241" s="75"/>
      <c r="CI241" s="75"/>
      <c r="CJ241" s="75"/>
      <c r="CK241" s="75"/>
      <c r="CL241" s="75"/>
      <c r="CM241" s="75"/>
      <c r="CN241" s="75"/>
      <c r="CO241" s="75"/>
      <c r="CP241" s="75"/>
      <c r="CQ241" s="75"/>
      <c r="CR241" s="75"/>
      <c r="CS241" s="75"/>
      <c r="CT241" s="75"/>
      <c r="CU241" s="75"/>
      <c r="CV241" s="75"/>
      <c r="CW241" s="75"/>
      <c r="CX241" s="75"/>
      <c r="CY241" s="75"/>
      <c r="CZ241" s="75"/>
      <c r="DA241" s="75"/>
      <c r="DB241" s="75"/>
      <c r="DC241" s="75"/>
      <c r="DD241" s="75"/>
      <c r="DE241" s="75"/>
      <c r="DF241" s="75"/>
      <c r="DG241" s="75"/>
      <c r="DH241" s="75"/>
      <c r="DI241" s="75"/>
      <c r="DJ241" s="75"/>
      <c r="DK241" s="75"/>
      <c r="DL241" s="75"/>
      <c r="DM241" s="75"/>
      <c r="DN241" s="75"/>
      <c r="DO241" s="75"/>
      <c r="DP241" s="75"/>
      <c r="DQ241" s="75"/>
      <c r="DR241" s="75"/>
      <c r="DS241" s="75"/>
      <c r="DT241" s="75"/>
      <c r="DU241" s="75"/>
      <c r="DV241" s="75"/>
      <c r="DW241" s="75"/>
      <c r="DX241" s="75"/>
      <c r="DY241" s="75"/>
      <c r="DZ241" s="75"/>
      <c r="EA241" s="75"/>
      <c r="EB241" s="75"/>
      <c r="EC241" s="75"/>
      <c r="ED241" s="75"/>
      <c r="EE241" s="75"/>
      <c r="EF241" s="75"/>
      <c r="EG241" s="75"/>
      <c r="EH241" s="75"/>
      <c r="EI241" s="75"/>
    </row>
    <row r="242" spans="1:139" s="113" customFormat="1" ht="28.8" hidden="1" outlineLevel="5" x14ac:dyDescent="0.3">
      <c r="A242" s="60"/>
      <c r="B242" s="116" t="s">
        <v>363</v>
      </c>
      <c r="C242" s="60"/>
      <c r="D242" s="60"/>
      <c r="E242" s="60"/>
      <c r="F242" s="60"/>
      <c r="G242" s="60"/>
      <c r="H242" s="60">
        <f t="shared" si="11"/>
        <v>1</v>
      </c>
      <c r="I242" s="73"/>
      <c r="J242" s="73"/>
      <c r="K242" s="73"/>
      <c r="L242" s="73"/>
      <c r="M242" s="73"/>
      <c r="N242" s="73"/>
      <c r="O242" s="75"/>
      <c r="P242" s="75"/>
      <c r="Q242" s="144"/>
      <c r="R242" s="144"/>
      <c r="S242" s="145"/>
      <c r="T242" s="144"/>
      <c r="U242" s="144"/>
      <c r="V242" s="144"/>
      <c r="W242" s="144"/>
      <c r="X242" s="144"/>
      <c r="Y242" s="144"/>
      <c r="Z242" s="144"/>
      <c r="AA242" s="144"/>
      <c r="AB242" s="144"/>
      <c r="AC242" s="144"/>
      <c r="AD242" s="144"/>
      <c r="AE242" s="144"/>
      <c r="AF242" s="144"/>
      <c r="AG242" s="144"/>
      <c r="AH242" s="144"/>
      <c r="AI242" s="144"/>
      <c r="AJ242" s="144"/>
      <c r="AK242" s="144"/>
      <c r="AL242" s="144"/>
      <c r="AM242" s="144"/>
      <c r="AN242" s="144"/>
      <c r="AO242" s="144"/>
      <c r="AP242" s="144"/>
      <c r="AQ242" s="144"/>
      <c r="AR242" s="144"/>
      <c r="AS242" s="144"/>
      <c r="AT242" s="144"/>
      <c r="AU242" s="144"/>
      <c r="AV242" s="144"/>
      <c r="AW242" s="144"/>
      <c r="AX242" s="144"/>
      <c r="AY242" s="144"/>
      <c r="AZ242" s="144"/>
      <c r="BA242" s="144"/>
      <c r="BB242" s="144"/>
      <c r="BC242" s="144"/>
      <c r="BD242" s="144"/>
      <c r="BE242" s="144"/>
      <c r="BF242" s="144"/>
      <c r="BG242" s="144"/>
      <c r="BH242" s="144"/>
      <c r="BI242" s="144"/>
      <c r="BJ242" s="144"/>
      <c r="BK242" s="144"/>
      <c r="BL242" s="144"/>
      <c r="BM242" s="144"/>
      <c r="BN242" s="144"/>
      <c r="BO242" s="144"/>
      <c r="BP242" s="144"/>
      <c r="BQ242" s="144"/>
      <c r="BR242" s="144"/>
      <c r="BS242" s="144"/>
      <c r="BT242" s="144"/>
      <c r="BU242" s="144"/>
      <c r="BV242" s="75"/>
      <c r="BW242" s="154"/>
      <c r="BX242" s="156"/>
      <c r="BY242" s="75"/>
      <c r="BZ242" s="75"/>
      <c r="CA242" s="73"/>
      <c r="CB242" s="75"/>
      <c r="CC242" s="144"/>
      <c r="CD242" s="75"/>
      <c r="CE242" s="144"/>
      <c r="CF242" s="75"/>
      <c r="CG242" s="144"/>
      <c r="CH242" s="75"/>
      <c r="CI242" s="75"/>
      <c r="CJ242" s="75"/>
      <c r="CK242" s="75"/>
      <c r="CL242" s="75"/>
      <c r="CM242" s="75"/>
      <c r="CN242" s="75"/>
      <c r="CO242" s="75"/>
      <c r="CP242" s="75"/>
      <c r="CQ242" s="75"/>
      <c r="CR242" s="75"/>
      <c r="CS242" s="75"/>
      <c r="CT242" s="75"/>
      <c r="CU242" s="75"/>
      <c r="CV242" s="75"/>
      <c r="CW242" s="75"/>
      <c r="CX242" s="75"/>
      <c r="CY242" s="75"/>
      <c r="CZ242" s="75"/>
      <c r="DA242" s="75"/>
      <c r="DB242" s="75"/>
      <c r="DC242" s="75"/>
      <c r="DD242" s="75"/>
      <c r="DE242" s="75"/>
      <c r="DF242" s="75"/>
      <c r="DG242" s="75"/>
      <c r="DH242" s="75"/>
      <c r="DI242" s="75"/>
      <c r="DJ242" s="75"/>
      <c r="DK242" s="75"/>
      <c r="DL242" s="75"/>
      <c r="DM242" s="75"/>
      <c r="DN242" s="75"/>
      <c r="DO242" s="75"/>
      <c r="DP242" s="75"/>
      <c r="DQ242" s="75"/>
      <c r="DR242" s="75"/>
      <c r="DS242" s="75"/>
      <c r="DT242" s="75"/>
      <c r="DU242" s="75"/>
      <c r="DV242" s="75"/>
      <c r="DW242" s="75"/>
      <c r="DX242" s="75"/>
      <c r="DY242" s="75"/>
      <c r="DZ242" s="75"/>
      <c r="EA242" s="75"/>
      <c r="EB242" s="75"/>
      <c r="EC242" s="75"/>
      <c r="ED242" s="75"/>
      <c r="EE242" s="75"/>
      <c r="EF242" s="75"/>
      <c r="EG242" s="75"/>
      <c r="EH242" s="75"/>
      <c r="EI242" s="75"/>
    </row>
    <row r="243" spans="1:139" s="113" customFormat="1" ht="28.8" hidden="1" outlineLevel="5" x14ac:dyDescent="0.3">
      <c r="A243" s="60"/>
      <c r="B243" s="116" t="s">
        <v>364</v>
      </c>
      <c r="C243" s="60"/>
      <c r="D243" s="60"/>
      <c r="E243" s="60"/>
      <c r="F243" s="60"/>
      <c r="G243" s="60"/>
      <c r="H243" s="60">
        <f t="shared" si="11"/>
        <v>1</v>
      </c>
      <c r="I243" s="73"/>
      <c r="J243" s="78"/>
      <c r="K243" s="78"/>
      <c r="L243" s="78"/>
      <c r="M243" s="73"/>
      <c r="N243" s="73"/>
      <c r="O243" s="76"/>
      <c r="P243" s="79"/>
      <c r="Q243" s="154"/>
      <c r="R243" s="154"/>
      <c r="S243" s="157"/>
      <c r="T243" s="144"/>
      <c r="U243" s="144"/>
      <c r="V243" s="144"/>
      <c r="W243" s="144"/>
      <c r="X243" s="144"/>
      <c r="Y243" s="144"/>
      <c r="Z243" s="144"/>
      <c r="AA243" s="144"/>
      <c r="AB243" s="144"/>
      <c r="AC243" s="144"/>
      <c r="AD243" s="144"/>
      <c r="AE243" s="144"/>
      <c r="AF243" s="154"/>
      <c r="AG243" s="154"/>
      <c r="AH243" s="154"/>
      <c r="AI243" s="154"/>
      <c r="AJ243" s="154"/>
      <c r="AK243" s="154"/>
      <c r="AL243" s="154"/>
      <c r="AM243" s="154"/>
      <c r="AN243" s="154"/>
      <c r="AO243" s="154"/>
      <c r="AP243" s="154"/>
      <c r="AQ243" s="154"/>
      <c r="AR243" s="154"/>
      <c r="AS243" s="154"/>
      <c r="AT243" s="154"/>
      <c r="AU243" s="154"/>
      <c r="AV243" s="154"/>
      <c r="AW243" s="154"/>
      <c r="AX243" s="154"/>
      <c r="AY243" s="154"/>
      <c r="AZ243" s="154"/>
      <c r="BA243" s="154"/>
      <c r="BB243" s="154"/>
      <c r="BC243" s="154"/>
      <c r="BD243" s="154"/>
      <c r="BE243" s="154"/>
      <c r="BF243" s="154"/>
      <c r="BG243" s="154"/>
      <c r="BH243" s="154"/>
      <c r="BI243" s="154"/>
      <c r="BJ243" s="154"/>
      <c r="BK243" s="154"/>
      <c r="BL243" s="154"/>
      <c r="BM243" s="154"/>
      <c r="BN243" s="154"/>
      <c r="BO243" s="154"/>
      <c r="BP243" s="154"/>
      <c r="BQ243" s="144"/>
      <c r="BR243" s="144"/>
      <c r="BS243" s="144"/>
      <c r="BT243" s="144"/>
      <c r="BU243" s="144"/>
      <c r="BV243" s="79"/>
      <c r="BW243" s="144"/>
      <c r="BX243" s="146"/>
      <c r="BY243" s="79"/>
      <c r="BZ243" s="79"/>
      <c r="CA243" s="78"/>
      <c r="CB243" s="79"/>
      <c r="CC243" s="154"/>
      <c r="CD243" s="79"/>
      <c r="CE243" s="154"/>
      <c r="CF243" s="79"/>
      <c r="CG243" s="154"/>
      <c r="CH243" s="75"/>
      <c r="CI243" s="75"/>
      <c r="CJ243" s="75"/>
      <c r="CK243" s="75"/>
      <c r="CL243" s="75"/>
      <c r="CM243" s="75"/>
      <c r="CN243" s="75"/>
      <c r="CO243" s="75"/>
      <c r="CP243" s="75"/>
      <c r="CQ243" s="75"/>
      <c r="CR243" s="75"/>
      <c r="CS243" s="75"/>
      <c r="CT243" s="75"/>
      <c r="CU243" s="75"/>
      <c r="CV243" s="75"/>
      <c r="CW243" s="75"/>
      <c r="CX243" s="75"/>
      <c r="CY243" s="75"/>
      <c r="CZ243" s="75"/>
      <c r="DA243" s="75"/>
      <c r="DB243" s="75"/>
      <c r="DC243" s="75"/>
      <c r="DD243" s="75"/>
      <c r="DE243" s="75"/>
      <c r="DF243" s="75"/>
      <c r="DG243" s="75"/>
      <c r="DH243" s="75"/>
      <c r="DI243" s="75"/>
      <c r="DJ243" s="75"/>
      <c r="DK243" s="75"/>
      <c r="DL243" s="75"/>
      <c r="DM243" s="75"/>
      <c r="DN243" s="75"/>
      <c r="DO243" s="75"/>
      <c r="DP243" s="75"/>
      <c r="DQ243" s="75"/>
      <c r="DR243" s="75"/>
      <c r="DS243" s="75"/>
      <c r="DT243" s="75"/>
      <c r="DU243" s="75"/>
      <c r="DV243" s="75"/>
      <c r="DW243" s="75"/>
      <c r="DX243" s="75"/>
      <c r="DY243" s="75"/>
      <c r="DZ243" s="75"/>
      <c r="EA243" s="75"/>
      <c r="EB243" s="75"/>
      <c r="EC243" s="75"/>
      <c r="ED243" s="75"/>
      <c r="EE243" s="75"/>
      <c r="EF243" s="75"/>
      <c r="EG243" s="75"/>
      <c r="EH243" s="75"/>
      <c r="EI243" s="75"/>
    </row>
    <row r="244" spans="1:139" s="113" customFormat="1" ht="28.8" hidden="1" outlineLevel="5" x14ac:dyDescent="0.3">
      <c r="A244" s="60"/>
      <c r="B244" s="116" t="s">
        <v>365</v>
      </c>
      <c r="C244" s="60"/>
      <c r="D244" s="60"/>
      <c r="E244" s="60"/>
      <c r="F244" s="60"/>
      <c r="G244" s="60"/>
      <c r="H244" s="60">
        <f t="shared" si="11"/>
        <v>1</v>
      </c>
      <c r="I244" s="73"/>
      <c r="J244" s="78"/>
      <c r="K244" s="78"/>
      <c r="L244" s="78"/>
      <c r="M244" s="73"/>
      <c r="N244" s="73"/>
      <c r="O244" s="76"/>
      <c r="P244" s="79"/>
      <c r="Q244" s="154"/>
      <c r="R244" s="154"/>
      <c r="S244" s="157"/>
      <c r="T244" s="144"/>
      <c r="U244" s="144"/>
      <c r="V244" s="144"/>
      <c r="W244" s="144"/>
      <c r="X244" s="144"/>
      <c r="Y244" s="144"/>
      <c r="Z244" s="144"/>
      <c r="AA244" s="144"/>
      <c r="AB244" s="144"/>
      <c r="AC244" s="144"/>
      <c r="AD244" s="144"/>
      <c r="AE244" s="144"/>
      <c r="AF244" s="154"/>
      <c r="AG244" s="154"/>
      <c r="AH244" s="154"/>
      <c r="AI244" s="154"/>
      <c r="AJ244" s="154"/>
      <c r="AK244" s="154"/>
      <c r="AL244" s="154"/>
      <c r="AM244" s="154"/>
      <c r="AN244" s="154"/>
      <c r="AO244" s="154"/>
      <c r="AP244" s="154"/>
      <c r="AQ244" s="154"/>
      <c r="AR244" s="154"/>
      <c r="AS244" s="154"/>
      <c r="AT244" s="154"/>
      <c r="AU244" s="154"/>
      <c r="AV244" s="154"/>
      <c r="AW244" s="154"/>
      <c r="AX244" s="154"/>
      <c r="AY244" s="154"/>
      <c r="AZ244" s="154"/>
      <c r="BA244" s="154"/>
      <c r="BB244" s="154"/>
      <c r="BC244" s="154"/>
      <c r="BD244" s="154"/>
      <c r="BE244" s="154"/>
      <c r="BF244" s="154"/>
      <c r="BG244" s="154"/>
      <c r="BH244" s="154"/>
      <c r="BI244" s="154"/>
      <c r="BJ244" s="154"/>
      <c r="BK244" s="154"/>
      <c r="BL244" s="154"/>
      <c r="BM244" s="154"/>
      <c r="BN244" s="154"/>
      <c r="BO244" s="154"/>
      <c r="BP244" s="154"/>
      <c r="BQ244" s="144"/>
      <c r="BR244" s="144"/>
      <c r="BS244" s="144"/>
      <c r="BT244" s="144"/>
      <c r="BU244" s="144"/>
      <c r="BV244" s="79"/>
      <c r="BW244" s="144"/>
      <c r="BX244" s="146"/>
      <c r="BY244" s="75"/>
      <c r="BZ244" s="79"/>
      <c r="CA244" s="78"/>
      <c r="CB244" s="79"/>
      <c r="CC244" s="154"/>
      <c r="CD244" s="79"/>
      <c r="CE244" s="154"/>
      <c r="CF244" s="79"/>
      <c r="CG244" s="154"/>
      <c r="CH244" s="75"/>
      <c r="CI244" s="75"/>
      <c r="CJ244" s="75"/>
      <c r="CK244" s="75"/>
      <c r="CL244" s="75"/>
      <c r="CM244" s="75"/>
      <c r="CN244" s="75"/>
      <c r="CO244" s="75"/>
      <c r="CP244" s="75"/>
      <c r="CQ244" s="75"/>
      <c r="CR244" s="75"/>
      <c r="CS244" s="75"/>
      <c r="CT244" s="75"/>
      <c r="CU244" s="75"/>
      <c r="CV244" s="75"/>
      <c r="CW244" s="75"/>
      <c r="CX244" s="75"/>
      <c r="CY244" s="75"/>
      <c r="CZ244" s="75"/>
      <c r="DA244" s="75"/>
      <c r="DB244" s="75"/>
      <c r="DC244" s="75"/>
      <c r="DD244" s="75"/>
      <c r="DE244" s="75"/>
      <c r="DF244" s="75"/>
      <c r="DG244" s="75"/>
      <c r="DH244" s="75"/>
      <c r="DI244" s="75"/>
      <c r="DJ244" s="75"/>
      <c r="DK244" s="75"/>
      <c r="DL244" s="75"/>
      <c r="DM244" s="75"/>
      <c r="DN244" s="75"/>
      <c r="DO244" s="75"/>
      <c r="DP244" s="75"/>
      <c r="DQ244" s="75"/>
      <c r="DR244" s="75"/>
      <c r="DS244" s="75"/>
      <c r="DT244" s="75"/>
      <c r="DU244" s="75"/>
      <c r="DV244" s="75"/>
      <c r="DW244" s="75"/>
      <c r="DX244" s="75"/>
      <c r="DY244" s="75"/>
      <c r="DZ244" s="75"/>
      <c r="EA244" s="75"/>
      <c r="EB244" s="75"/>
      <c r="EC244" s="75"/>
      <c r="ED244" s="75"/>
      <c r="EE244" s="75"/>
      <c r="EF244" s="75"/>
      <c r="EG244" s="75"/>
      <c r="EH244" s="75"/>
      <c r="EI244" s="75"/>
    </row>
    <row r="245" spans="1:139" s="113" customFormat="1" ht="28.8" hidden="1" outlineLevel="5" x14ac:dyDescent="0.3">
      <c r="A245" s="60"/>
      <c r="B245" s="116" t="s">
        <v>366</v>
      </c>
      <c r="C245" s="60"/>
      <c r="D245" s="60"/>
      <c r="E245" s="60"/>
      <c r="F245" s="60"/>
      <c r="G245" s="60"/>
      <c r="H245" s="60">
        <f t="shared" si="11"/>
        <v>1</v>
      </c>
      <c r="I245" s="73"/>
      <c r="J245" s="78"/>
      <c r="K245" s="78"/>
      <c r="L245" s="78"/>
      <c r="M245" s="73"/>
      <c r="N245" s="73"/>
      <c r="O245" s="76"/>
      <c r="P245" s="79"/>
      <c r="Q245" s="154"/>
      <c r="R245" s="154"/>
      <c r="S245" s="157"/>
      <c r="T245" s="144"/>
      <c r="U245" s="144"/>
      <c r="V245" s="144"/>
      <c r="W245" s="144"/>
      <c r="X245" s="144"/>
      <c r="Y245" s="144"/>
      <c r="Z245" s="144"/>
      <c r="AA245" s="144"/>
      <c r="AB245" s="144"/>
      <c r="AC245" s="144"/>
      <c r="AD245" s="144"/>
      <c r="AE245" s="144"/>
      <c r="AF245" s="154"/>
      <c r="AG245" s="154"/>
      <c r="AH245" s="154"/>
      <c r="AI245" s="154"/>
      <c r="AJ245" s="154"/>
      <c r="AK245" s="154"/>
      <c r="AL245" s="154"/>
      <c r="AM245" s="154"/>
      <c r="AN245" s="154"/>
      <c r="AO245" s="154"/>
      <c r="AP245" s="154"/>
      <c r="AQ245" s="154"/>
      <c r="AR245" s="154"/>
      <c r="AS245" s="154"/>
      <c r="AT245" s="154"/>
      <c r="AU245" s="154"/>
      <c r="AV245" s="154"/>
      <c r="AW245" s="154"/>
      <c r="AX245" s="154"/>
      <c r="AY245" s="154"/>
      <c r="AZ245" s="154"/>
      <c r="BA245" s="154"/>
      <c r="BB245" s="154"/>
      <c r="BC245" s="154"/>
      <c r="BD245" s="154"/>
      <c r="BE245" s="154"/>
      <c r="BF245" s="154"/>
      <c r="BG245" s="154"/>
      <c r="BH245" s="154"/>
      <c r="BI245" s="154"/>
      <c r="BJ245" s="154"/>
      <c r="BK245" s="154"/>
      <c r="BL245" s="154"/>
      <c r="BM245" s="154"/>
      <c r="BN245" s="154"/>
      <c r="BO245" s="154"/>
      <c r="BP245" s="154"/>
      <c r="BQ245" s="144"/>
      <c r="BR245" s="144"/>
      <c r="BS245" s="144"/>
      <c r="BT245" s="144"/>
      <c r="BU245" s="144"/>
      <c r="BV245" s="79"/>
      <c r="BW245" s="144"/>
      <c r="BX245" s="146"/>
      <c r="BY245" s="79"/>
      <c r="BZ245" s="79"/>
      <c r="CA245" s="78"/>
      <c r="CB245" s="79"/>
      <c r="CC245" s="154"/>
      <c r="CD245" s="79"/>
      <c r="CE245" s="154"/>
      <c r="CF245" s="79"/>
      <c r="CG245" s="154"/>
      <c r="CH245" s="75"/>
      <c r="CI245" s="75"/>
      <c r="CJ245" s="75"/>
      <c r="CK245" s="75"/>
      <c r="CL245" s="75"/>
      <c r="CM245" s="75"/>
      <c r="CN245" s="75"/>
      <c r="CO245" s="75"/>
      <c r="CP245" s="75"/>
      <c r="CQ245" s="75"/>
      <c r="CR245" s="75"/>
      <c r="CS245" s="75"/>
      <c r="CT245" s="75"/>
      <c r="CU245" s="75"/>
      <c r="CV245" s="75"/>
      <c r="CW245" s="75"/>
      <c r="CX245" s="75"/>
      <c r="CY245" s="75"/>
      <c r="CZ245" s="75"/>
      <c r="DA245" s="75"/>
      <c r="DB245" s="75"/>
      <c r="DC245" s="75"/>
      <c r="DD245" s="75"/>
      <c r="DE245" s="75"/>
      <c r="DF245" s="75"/>
      <c r="DG245" s="75"/>
      <c r="DH245" s="75"/>
      <c r="DI245" s="75"/>
      <c r="DJ245" s="75"/>
      <c r="DK245" s="75"/>
      <c r="DL245" s="75"/>
      <c r="DM245" s="75"/>
      <c r="DN245" s="75"/>
      <c r="DO245" s="75"/>
      <c r="DP245" s="75"/>
      <c r="DQ245" s="75"/>
      <c r="DR245" s="75"/>
      <c r="DS245" s="75"/>
      <c r="DT245" s="75"/>
      <c r="DU245" s="75"/>
      <c r="DV245" s="75"/>
      <c r="DW245" s="75"/>
      <c r="DX245" s="75"/>
      <c r="DY245" s="75"/>
      <c r="DZ245" s="75"/>
      <c r="EA245" s="75"/>
      <c r="EB245" s="75"/>
      <c r="EC245" s="75"/>
      <c r="ED245" s="75"/>
      <c r="EE245" s="75"/>
      <c r="EF245" s="75"/>
      <c r="EG245" s="75"/>
      <c r="EH245" s="75"/>
      <c r="EI245" s="75"/>
    </row>
    <row r="246" spans="1:139" s="113" customFormat="1" ht="28.8" hidden="1" outlineLevel="5" x14ac:dyDescent="0.3">
      <c r="A246" s="60"/>
      <c r="B246" s="116" t="s">
        <v>367</v>
      </c>
      <c r="C246" s="60"/>
      <c r="D246" s="60"/>
      <c r="E246" s="60"/>
      <c r="F246" s="60"/>
      <c r="G246" s="60"/>
      <c r="H246" s="60">
        <f t="shared" si="11"/>
        <v>1</v>
      </c>
      <c r="I246" s="73"/>
      <c r="J246" s="73"/>
      <c r="K246" s="73"/>
      <c r="L246" s="73"/>
      <c r="M246" s="73"/>
      <c r="N246" s="73"/>
      <c r="O246" s="75"/>
      <c r="P246" s="75"/>
      <c r="Q246" s="144"/>
      <c r="R246" s="144"/>
      <c r="S246" s="145"/>
      <c r="T246" s="144"/>
      <c r="U246" s="144"/>
      <c r="V246" s="144"/>
      <c r="W246" s="144"/>
      <c r="X246" s="144"/>
      <c r="Y246" s="144"/>
      <c r="Z246" s="144"/>
      <c r="AA246" s="144"/>
      <c r="AB246" s="144"/>
      <c r="AC246" s="144"/>
      <c r="AD246" s="144"/>
      <c r="AE246" s="144"/>
      <c r="AF246" s="144"/>
      <c r="AG246" s="144"/>
      <c r="AH246" s="144"/>
      <c r="AI246" s="144"/>
      <c r="AJ246" s="144"/>
      <c r="AK246" s="144"/>
      <c r="AL246" s="144"/>
      <c r="AM246" s="144"/>
      <c r="AN246" s="144"/>
      <c r="AO246" s="144"/>
      <c r="AP246" s="144"/>
      <c r="AQ246" s="144"/>
      <c r="AR246" s="144"/>
      <c r="AS246" s="144"/>
      <c r="AT246" s="144"/>
      <c r="AU246" s="144"/>
      <c r="AV246" s="144"/>
      <c r="AW246" s="144"/>
      <c r="AX246" s="144"/>
      <c r="AY246" s="144"/>
      <c r="AZ246" s="144"/>
      <c r="BA246" s="144"/>
      <c r="BB246" s="144"/>
      <c r="BC246" s="144"/>
      <c r="BD246" s="144"/>
      <c r="BE246" s="144"/>
      <c r="BF246" s="144"/>
      <c r="BG246" s="144"/>
      <c r="BH246" s="144"/>
      <c r="BI246" s="144"/>
      <c r="BJ246" s="144"/>
      <c r="BK246" s="144"/>
      <c r="BL246" s="144"/>
      <c r="BM246" s="144"/>
      <c r="BN246" s="144"/>
      <c r="BO246" s="144"/>
      <c r="BP246" s="144"/>
      <c r="BQ246" s="144"/>
      <c r="BR246" s="144"/>
      <c r="BS246" s="144"/>
      <c r="BT246" s="144"/>
      <c r="BU246" s="144"/>
      <c r="BV246" s="75"/>
      <c r="BW246" s="144"/>
      <c r="BX246" s="146"/>
      <c r="BY246" s="75"/>
      <c r="BZ246" s="75"/>
      <c r="CA246" s="73"/>
      <c r="CB246" s="75"/>
      <c r="CC246" s="144"/>
      <c r="CD246" s="75"/>
      <c r="CE246" s="144"/>
      <c r="CF246" s="75"/>
      <c r="CG246" s="144"/>
      <c r="CH246" s="75"/>
      <c r="CI246" s="75"/>
      <c r="CJ246" s="75"/>
      <c r="CK246" s="75"/>
      <c r="CL246" s="75"/>
      <c r="CM246" s="75"/>
      <c r="CN246" s="75"/>
      <c r="CO246" s="75"/>
      <c r="CP246" s="75"/>
      <c r="CQ246" s="75"/>
      <c r="CR246" s="75"/>
      <c r="CS246" s="75"/>
      <c r="CT246" s="75"/>
      <c r="CU246" s="75"/>
      <c r="CV246" s="75"/>
      <c r="CW246" s="75"/>
      <c r="CX246" s="75"/>
      <c r="CY246" s="75"/>
      <c r="CZ246" s="75"/>
      <c r="DA246" s="75"/>
      <c r="DB246" s="75"/>
      <c r="DC246" s="75"/>
      <c r="DD246" s="75"/>
      <c r="DE246" s="75"/>
      <c r="DF246" s="75"/>
      <c r="DG246" s="75"/>
      <c r="DH246" s="75"/>
      <c r="DI246" s="75"/>
      <c r="DJ246" s="75"/>
      <c r="DK246" s="75"/>
      <c r="DL246" s="75"/>
      <c r="DM246" s="75"/>
      <c r="DN246" s="75"/>
      <c r="DO246" s="75"/>
      <c r="DP246" s="75"/>
      <c r="DQ246" s="75"/>
      <c r="DR246" s="75"/>
      <c r="DS246" s="75"/>
      <c r="DT246" s="75"/>
      <c r="DU246" s="75"/>
      <c r="DV246" s="75"/>
      <c r="DW246" s="75"/>
      <c r="DX246" s="75"/>
      <c r="DY246" s="75"/>
      <c r="DZ246" s="75"/>
      <c r="EA246" s="75"/>
      <c r="EB246" s="75"/>
      <c r="EC246" s="75"/>
      <c r="ED246" s="75"/>
      <c r="EE246" s="75"/>
      <c r="EF246" s="75"/>
      <c r="EG246" s="75"/>
      <c r="EH246" s="75"/>
      <c r="EI246" s="75"/>
    </row>
    <row r="247" spans="1:139" s="113" customFormat="1" ht="28.8" hidden="1" outlineLevel="5" x14ac:dyDescent="0.3">
      <c r="A247" s="60"/>
      <c r="B247" s="116" t="s">
        <v>368</v>
      </c>
      <c r="C247" s="60"/>
      <c r="D247" s="60"/>
      <c r="E247" s="60"/>
      <c r="F247" s="60"/>
      <c r="G247" s="60"/>
      <c r="H247" s="60">
        <f t="shared" si="11"/>
        <v>1</v>
      </c>
      <c r="I247" s="73"/>
      <c r="J247" s="78"/>
      <c r="K247" s="78"/>
      <c r="L247" s="78"/>
      <c r="M247" s="73"/>
      <c r="N247" s="73"/>
      <c r="O247" s="76"/>
      <c r="P247" s="79"/>
      <c r="Q247" s="154"/>
      <c r="R247" s="154"/>
      <c r="S247" s="157"/>
      <c r="T247" s="144"/>
      <c r="U247" s="144"/>
      <c r="V247" s="144"/>
      <c r="W247" s="144"/>
      <c r="X247" s="144"/>
      <c r="Y247" s="144"/>
      <c r="Z247" s="144"/>
      <c r="AA247" s="144"/>
      <c r="AB247" s="144"/>
      <c r="AC247" s="144"/>
      <c r="AD247" s="144"/>
      <c r="AE247" s="144"/>
      <c r="AF247" s="154"/>
      <c r="AG247" s="154"/>
      <c r="AH247" s="154"/>
      <c r="AI247" s="154"/>
      <c r="AJ247" s="154"/>
      <c r="AK247" s="154"/>
      <c r="AL247" s="154"/>
      <c r="AM247" s="154"/>
      <c r="AN247" s="154"/>
      <c r="AO247" s="154"/>
      <c r="AP247" s="154"/>
      <c r="AQ247" s="154"/>
      <c r="AR247" s="154"/>
      <c r="AS247" s="154"/>
      <c r="AT247" s="154"/>
      <c r="AU247" s="154"/>
      <c r="AV247" s="154"/>
      <c r="AW247" s="154"/>
      <c r="AX247" s="154"/>
      <c r="AY247" s="154"/>
      <c r="AZ247" s="154"/>
      <c r="BA247" s="154"/>
      <c r="BB247" s="154"/>
      <c r="BC247" s="154"/>
      <c r="BD247" s="154"/>
      <c r="BE247" s="154"/>
      <c r="BF247" s="154"/>
      <c r="BG247" s="154"/>
      <c r="BH247" s="154"/>
      <c r="BI247" s="154"/>
      <c r="BJ247" s="154"/>
      <c r="BK247" s="154"/>
      <c r="BL247" s="154"/>
      <c r="BM247" s="154"/>
      <c r="BN247" s="154"/>
      <c r="BO247" s="154"/>
      <c r="BP247" s="154"/>
      <c r="BQ247" s="144"/>
      <c r="BR247" s="144"/>
      <c r="BS247" s="144"/>
      <c r="BT247" s="144"/>
      <c r="BU247" s="144"/>
      <c r="BV247" s="79"/>
      <c r="BW247" s="144"/>
      <c r="BX247" s="146"/>
      <c r="BY247" s="79"/>
      <c r="BZ247" s="79"/>
      <c r="CA247" s="78"/>
      <c r="CB247" s="79"/>
      <c r="CC247" s="154"/>
      <c r="CD247" s="79"/>
      <c r="CE247" s="154"/>
      <c r="CF247" s="79"/>
      <c r="CG247" s="154"/>
      <c r="CH247" s="75"/>
      <c r="CI247" s="75"/>
      <c r="CJ247" s="75"/>
      <c r="CK247" s="75"/>
      <c r="CL247" s="75"/>
      <c r="CM247" s="75"/>
      <c r="CN247" s="75"/>
      <c r="CO247" s="75"/>
      <c r="CP247" s="75"/>
      <c r="CQ247" s="75"/>
      <c r="CR247" s="75"/>
      <c r="CS247" s="75"/>
      <c r="CT247" s="75"/>
      <c r="CU247" s="75"/>
      <c r="CV247" s="75"/>
      <c r="CW247" s="75"/>
      <c r="CX247" s="75"/>
      <c r="CY247" s="75"/>
      <c r="CZ247" s="75"/>
      <c r="DA247" s="75"/>
      <c r="DB247" s="75"/>
      <c r="DC247" s="75"/>
      <c r="DD247" s="75"/>
      <c r="DE247" s="75"/>
      <c r="DF247" s="75"/>
      <c r="DG247" s="75"/>
      <c r="DH247" s="75"/>
      <c r="DI247" s="75"/>
      <c r="DJ247" s="75"/>
      <c r="DK247" s="75"/>
      <c r="DL247" s="75"/>
      <c r="DM247" s="75"/>
      <c r="DN247" s="75"/>
      <c r="DO247" s="75"/>
      <c r="DP247" s="75"/>
      <c r="DQ247" s="75"/>
      <c r="DR247" s="75"/>
      <c r="DS247" s="75"/>
      <c r="DT247" s="75"/>
      <c r="DU247" s="75"/>
      <c r="DV247" s="75"/>
      <c r="DW247" s="75"/>
      <c r="DX247" s="75"/>
      <c r="DY247" s="75"/>
      <c r="DZ247" s="75"/>
      <c r="EA247" s="75"/>
      <c r="EB247" s="75"/>
      <c r="EC247" s="75"/>
      <c r="ED247" s="75"/>
      <c r="EE247" s="75"/>
      <c r="EF247" s="75"/>
      <c r="EG247" s="75"/>
      <c r="EH247" s="75"/>
      <c r="EI247" s="75"/>
    </row>
    <row r="248" spans="1:139" s="113" customFormat="1" ht="28.8" hidden="1" outlineLevel="5" x14ac:dyDescent="0.3">
      <c r="A248" s="60"/>
      <c r="B248" s="116" t="s">
        <v>369</v>
      </c>
      <c r="C248" s="60"/>
      <c r="D248" s="60"/>
      <c r="E248" s="60"/>
      <c r="F248" s="60"/>
      <c r="G248" s="60"/>
      <c r="H248" s="60">
        <f t="shared" si="11"/>
        <v>1</v>
      </c>
      <c r="I248" s="73"/>
      <c r="J248" s="78"/>
      <c r="K248" s="78"/>
      <c r="L248" s="78"/>
      <c r="M248" s="73"/>
      <c r="N248" s="73"/>
      <c r="O248" s="76"/>
      <c r="P248" s="79"/>
      <c r="Q248" s="154"/>
      <c r="R248" s="154"/>
      <c r="S248" s="157"/>
      <c r="T248" s="144"/>
      <c r="U248" s="144"/>
      <c r="V248" s="144"/>
      <c r="W248" s="144"/>
      <c r="X248" s="144"/>
      <c r="Y248" s="144"/>
      <c r="Z248" s="144"/>
      <c r="AA248" s="144"/>
      <c r="AB248" s="144"/>
      <c r="AC248" s="144"/>
      <c r="AD248" s="144"/>
      <c r="AE248" s="144"/>
      <c r="AF248" s="154"/>
      <c r="AG248" s="154"/>
      <c r="AH248" s="154"/>
      <c r="AI248" s="154"/>
      <c r="AJ248" s="154"/>
      <c r="AK248" s="154"/>
      <c r="AL248" s="154"/>
      <c r="AM248" s="154"/>
      <c r="AN248" s="154"/>
      <c r="AO248" s="154"/>
      <c r="AP248" s="154"/>
      <c r="AQ248" s="154"/>
      <c r="AR248" s="154"/>
      <c r="AS248" s="154"/>
      <c r="AT248" s="154"/>
      <c r="AU248" s="154"/>
      <c r="AV248" s="154"/>
      <c r="AW248" s="154"/>
      <c r="AX248" s="154"/>
      <c r="AY248" s="154"/>
      <c r="AZ248" s="154"/>
      <c r="BA248" s="154"/>
      <c r="BB248" s="154"/>
      <c r="BC248" s="154"/>
      <c r="BD248" s="154"/>
      <c r="BE248" s="154"/>
      <c r="BF248" s="154"/>
      <c r="BG248" s="154"/>
      <c r="BH248" s="154"/>
      <c r="BI248" s="154"/>
      <c r="BJ248" s="154"/>
      <c r="BK248" s="154"/>
      <c r="BL248" s="154"/>
      <c r="BM248" s="154"/>
      <c r="BN248" s="154"/>
      <c r="BO248" s="154"/>
      <c r="BP248" s="154"/>
      <c r="BQ248" s="144"/>
      <c r="BR248" s="144"/>
      <c r="BS248" s="144"/>
      <c r="BT248" s="144"/>
      <c r="BU248" s="144"/>
      <c r="BV248" s="79"/>
      <c r="BW248" s="144"/>
      <c r="BX248" s="146"/>
      <c r="BY248" s="75"/>
      <c r="BZ248" s="79"/>
      <c r="CA248" s="78"/>
      <c r="CB248" s="79"/>
      <c r="CC248" s="154"/>
      <c r="CD248" s="79"/>
      <c r="CE248" s="154"/>
      <c r="CF248" s="79"/>
      <c r="CG248" s="154"/>
      <c r="CH248" s="75"/>
      <c r="CI248" s="75"/>
      <c r="CJ248" s="75"/>
      <c r="CK248" s="75"/>
      <c r="CL248" s="75"/>
      <c r="CM248" s="75"/>
      <c r="CN248" s="75"/>
      <c r="CO248" s="75"/>
      <c r="CP248" s="75"/>
      <c r="CQ248" s="75"/>
      <c r="CR248" s="75"/>
      <c r="CS248" s="75"/>
      <c r="CT248" s="75"/>
      <c r="CU248" s="75"/>
      <c r="CV248" s="75"/>
      <c r="CW248" s="75"/>
      <c r="CX248" s="75"/>
      <c r="CY248" s="75"/>
      <c r="CZ248" s="75"/>
      <c r="DA248" s="75"/>
      <c r="DB248" s="75"/>
      <c r="DC248" s="75"/>
      <c r="DD248" s="75"/>
      <c r="DE248" s="75"/>
      <c r="DF248" s="75"/>
      <c r="DG248" s="75"/>
      <c r="DH248" s="75"/>
      <c r="DI248" s="75"/>
      <c r="DJ248" s="75"/>
      <c r="DK248" s="75"/>
      <c r="DL248" s="75"/>
      <c r="DM248" s="75"/>
      <c r="DN248" s="75"/>
      <c r="DO248" s="75"/>
      <c r="DP248" s="75"/>
      <c r="DQ248" s="75"/>
      <c r="DR248" s="75"/>
      <c r="DS248" s="75"/>
      <c r="DT248" s="75"/>
      <c r="DU248" s="75"/>
      <c r="DV248" s="75"/>
      <c r="DW248" s="75"/>
      <c r="DX248" s="75"/>
      <c r="DY248" s="75"/>
      <c r="DZ248" s="75"/>
      <c r="EA248" s="75"/>
      <c r="EB248" s="75"/>
      <c r="EC248" s="75"/>
      <c r="ED248" s="75"/>
      <c r="EE248" s="75"/>
      <c r="EF248" s="75"/>
      <c r="EG248" s="75"/>
      <c r="EH248" s="75"/>
      <c r="EI248" s="75"/>
    </row>
    <row r="249" spans="1:139" s="113" customFormat="1" ht="28.8" hidden="1" outlineLevel="5" x14ac:dyDescent="0.3">
      <c r="A249" s="60"/>
      <c r="B249" s="116" t="s">
        <v>370</v>
      </c>
      <c r="C249" s="60"/>
      <c r="D249" s="60"/>
      <c r="E249" s="60"/>
      <c r="F249" s="60"/>
      <c r="G249" s="60"/>
      <c r="H249" s="60">
        <f t="shared" si="11"/>
        <v>1</v>
      </c>
      <c r="I249" s="73"/>
      <c r="J249" s="78"/>
      <c r="K249" s="78"/>
      <c r="L249" s="78"/>
      <c r="M249" s="73"/>
      <c r="N249" s="73"/>
      <c r="O249" s="76"/>
      <c r="P249" s="79"/>
      <c r="Q249" s="154"/>
      <c r="R249" s="154"/>
      <c r="S249" s="157"/>
      <c r="T249" s="144"/>
      <c r="U249" s="144"/>
      <c r="V249" s="144"/>
      <c r="W249" s="144"/>
      <c r="X249" s="144"/>
      <c r="Y249" s="144"/>
      <c r="Z249" s="144"/>
      <c r="AA249" s="144"/>
      <c r="AB249" s="144"/>
      <c r="AC249" s="144"/>
      <c r="AD249" s="144"/>
      <c r="AE249" s="144"/>
      <c r="AF249" s="154"/>
      <c r="AG249" s="154"/>
      <c r="AH249" s="154"/>
      <c r="AI249" s="154"/>
      <c r="AJ249" s="154"/>
      <c r="AK249" s="154"/>
      <c r="AL249" s="154"/>
      <c r="AM249" s="154"/>
      <c r="AN249" s="154"/>
      <c r="AO249" s="154"/>
      <c r="AP249" s="154"/>
      <c r="AQ249" s="154"/>
      <c r="AR249" s="154"/>
      <c r="AS249" s="154"/>
      <c r="AT249" s="154"/>
      <c r="AU249" s="154"/>
      <c r="AV249" s="154"/>
      <c r="AW249" s="154"/>
      <c r="AX249" s="154"/>
      <c r="AY249" s="154"/>
      <c r="AZ249" s="154"/>
      <c r="BA249" s="154"/>
      <c r="BB249" s="154"/>
      <c r="BC249" s="154"/>
      <c r="BD249" s="154"/>
      <c r="BE249" s="154"/>
      <c r="BF249" s="154"/>
      <c r="BG249" s="154"/>
      <c r="BH249" s="154"/>
      <c r="BI249" s="154"/>
      <c r="BJ249" s="154"/>
      <c r="BK249" s="154"/>
      <c r="BL249" s="154"/>
      <c r="BM249" s="154"/>
      <c r="BN249" s="154"/>
      <c r="BO249" s="154"/>
      <c r="BP249" s="154"/>
      <c r="BQ249" s="144"/>
      <c r="BR249" s="144"/>
      <c r="BS249" s="144"/>
      <c r="BT249" s="144"/>
      <c r="BU249" s="144"/>
      <c r="BV249" s="79"/>
      <c r="BW249" s="144"/>
      <c r="BX249" s="146"/>
      <c r="BY249" s="79"/>
      <c r="BZ249" s="79"/>
      <c r="CA249" s="78"/>
      <c r="CB249" s="79"/>
      <c r="CC249" s="154"/>
      <c r="CD249" s="79"/>
      <c r="CE249" s="154"/>
      <c r="CF249" s="79"/>
      <c r="CG249" s="154"/>
      <c r="CH249" s="75"/>
      <c r="CI249" s="75"/>
      <c r="CJ249" s="75"/>
      <c r="CK249" s="75"/>
      <c r="CL249" s="75"/>
      <c r="CM249" s="75"/>
      <c r="CN249" s="75"/>
      <c r="CO249" s="75"/>
      <c r="CP249" s="75"/>
      <c r="CQ249" s="75"/>
      <c r="CR249" s="75"/>
      <c r="CS249" s="75"/>
      <c r="CT249" s="75"/>
      <c r="CU249" s="75"/>
      <c r="CV249" s="75"/>
      <c r="CW249" s="75"/>
      <c r="CX249" s="75"/>
      <c r="CY249" s="75"/>
      <c r="CZ249" s="75"/>
      <c r="DA249" s="75"/>
      <c r="DB249" s="75"/>
      <c r="DC249" s="75"/>
      <c r="DD249" s="75"/>
      <c r="DE249" s="75"/>
      <c r="DF249" s="75"/>
      <c r="DG249" s="75"/>
      <c r="DH249" s="75"/>
      <c r="DI249" s="75"/>
      <c r="DJ249" s="75"/>
      <c r="DK249" s="75"/>
      <c r="DL249" s="75"/>
      <c r="DM249" s="75"/>
      <c r="DN249" s="75"/>
      <c r="DO249" s="75"/>
      <c r="DP249" s="75"/>
      <c r="DQ249" s="75"/>
      <c r="DR249" s="75"/>
      <c r="DS249" s="75"/>
      <c r="DT249" s="75"/>
      <c r="DU249" s="75"/>
      <c r="DV249" s="75"/>
      <c r="DW249" s="75"/>
      <c r="DX249" s="75"/>
      <c r="DY249" s="75"/>
      <c r="DZ249" s="75"/>
      <c r="EA249" s="75"/>
      <c r="EB249" s="75"/>
      <c r="EC249" s="75"/>
      <c r="ED249" s="75"/>
      <c r="EE249" s="75"/>
      <c r="EF249" s="75"/>
      <c r="EG249" s="75"/>
      <c r="EH249" s="75"/>
      <c r="EI249" s="75"/>
    </row>
    <row r="250" spans="1:139" s="113" customFormat="1" ht="28.8" hidden="1" outlineLevel="5" x14ac:dyDescent="0.3">
      <c r="A250" s="60"/>
      <c r="B250" s="116" t="s">
        <v>371</v>
      </c>
      <c r="C250" s="60"/>
      <c r="D250" s="60"/>
      <c r="E250" s="60"/>
      <c r="F250" s="60"/>
      <c r="G250" s="60"/>
      <c r="H250" s="60">
        <f t="shared" si="11"/>
        <v>1</v>
      </c>
      <c r="I250" s="73"/>
      <c r="J250" s="73"/>
      <c r="K250" s="73"/>
      <c r="L250" s="73"/>
      <c r="M250" s="73"/>
      <c r="N250" s="73"/>
      <c r="O250" s="75"/>
      <c r="P250" s="75"/>
      <c r="Q250" s="144"/>
      <c r="R250" s="144"/>
      <c r="S250" s="145"/>
      <c r="T250" s="144"/>
      <c r="U250" s="144"/>
      <c r="V250" s="144"/>
      <c r="W250" s="144"/>
      <c r="X250" s="144"/>
      <c r="Y250" s="144"/>
      <c r="Z250" s="144"/>
      <c r="AA250" s="144"/>
      <c r="AB250" s="144"/>
      <c r="AC250" s="144"/>
      <c r="AD250" s="144"/>
      <c r="AE250" s="144"/>
      <c r="AF250" s="144"/>
      <c r="AG250" s="144"/>
      <c r="AH250" s="144"/>
      <c r="AI250" s="144"/>
      <c r="AJ250" s="144"/>
      <c r="AK250" s="144"/>
      <c r="AL250" s="144"/>
      <c r="AM250" s="144"/>
      <c r="AN250" s="144"/>
      <c r="AO250" s="144"/>
      <c r="AP250" s="144"/>
      <c r="AQ250" s="144"/>
      <c r="AR250" s="144"/>
      <c r="AS250" s="144"/>
      <c r="AT250" s="144"/>
      <c r="AU250" s="144"/>
      <c r="AV250" s="144"/>
      <c r="AW250" s="144"/>
      <c r="AX250" s="144"/>
      <c r="AY250" s="144"/>
      <c r="AZ250" s="144"/>
      <c r="BA250" s="144"/>
      <c r="BB250" s="144"/>
      <c r="BC250" s="144"/>
      <c r="BD250" s="144"/>
      <c r="BE250" s="144"/>
      <c r="BF250" s="144"/>
      <c r="BG250" s="144"/>
      <c r="BH250" s="144"/>
      <c r="BI250" s="144"/>
      <c r="BJ250" s="144"/>
      <c r="BK250" s="144"/>
      <c r="BL250" s="144"/>
      <c r="BM250" s="144"/>
      <c r="BN250" s="144"/>
      <c r="BO250" s="144"/>
      <c r="BP250" s="144"/>
      <c r="BQ250" s="144"/>
      <c r="BR250" s="144"/>
      <c r="BS250" s="144"/>
      <c r="BT250" s="144"/>
      <c r="BU250" s="144"/>
      <c r="BV250" s="75"/>
      <c r="BW250" s="154"/>
      <c r="BX250" s="156"/>
      <c r="BY250" s="75"/>
      <c r="BZ250" s="75"/>
      <c r="CA250" s="75"/>
      <c r="CB250" s="75"/>
      <c r="CC250" s="144"/>
      <c r="CD250" s="75"/>
      <c r="CE250" s="144"/>
      <c r="CF250" s="75"/>
      <c r="CG250" s="144"/>
      <c r="CH250" s="75"/>
      <c r="CI250" s="75"/>
      <c r="CJ250" s="75"/>
      <c r="CK250" s="75"/>
      <c r="CL250" s="75"/>
      <c r="CM250" s="75"/>
      <c r="CN250" s="75"/>
      <c r="CO250" s="75"/>
      <c r="CP250" s="75"/>
      <c r="CQ250" s="75"/>
      <c r="CR250" s="75"/>
      <c r="CS250" s="75"/>
      <c r="CT250" s="75"/>
      <c r="CU250" s="75"/>
      <c r="CV250" s="75"/>
      <c r="CW250" s="75"/>
      <c r="CX250" s="75"/>
      <c r="CY250" s="75"/>
      <c r="CZ250" s="75"/>
      <c r="DA250" s="75"/>
      <c r="DB250" s="75"/>
      <c r="DC250" s="75"/>
      <c r="DD250" s="75"/>
      <c r="DE250" s="75"/>
      <c r="DF250" s="75"/>
      <c r="DG250" s="75"/>
      <c r="DH250" s="75"/>
      <c r="DI250" s="75"/>
      <c r="DJ250" s="75"/>
      <c r="DK250" s="75"/>
      <c r="DL250" s="75"/>
      <c r="DM250" s="75"/>
      <c r="DN250" s="75"/>
      <c r="DO250" s="75"/>
      <c r="DP250" s="75"/>
      <c r="DQ250" s="75"/>
      <c r="DR250" s="75"/>
      <c r="DS250" s="75"/>
      <c r="DT250" s="75"/>
      <c r="DU250" s="75"/>
      <c r="DV250" s="75"/>
      <c r="DW250" s="75"/>
      <c r="DX250" s="75"/>
      <c r="DY250" s="75"/>
      <c r="DZ250" s="75"/>
      <c r="EA250" s="75"/>
      <c r="EB250" s="75"/>
      <c r="EC250" s="75"/>
      <c r="ED250" s="75"/>
      <c r="EE250" s="75"/>
      <c r="EF250" s="75"/>
      <c r="EG250" s="75"/>
      <c r="EH250" s="75"/>
      <c r="EI250" s="75"/>
    </row>
    <row r="251" spans="1:139" s="113" customFormat="1" ht="28.8" hidden="1" outlineLevel="5" x14ac:dyDescent="0.3">
      <c r="A251" s="60"/>
      <c r="B251" s="116" t="s">
        <v>372</v>
      </c>
      <c r="C251" s="60"/>
      <c r="D251" s="60"/>
      <c r="E251" s="60"/>
      <c r="F251" s="60"/>
      <c r="G251" s="60"/>
      <c r="H251" s="60">
        <f t="shared" si="11"/>
        <v>1</v>
      </c>
      <c r="I251" s="73"/>
      <c r="J251" s="73"/>
      <c r="K251" s="73"/>
      <c r="L251" s="73"/>
      <c r="M251" s="73"/>
      <c r="N251" s="73"/>
      <c r="O251" s="76"/>
      <c r="P251" s="75"/>
      <c r="Q251" s="144"/>
      <c r="R251" s="144"/>
      <c r="S251" s="145"/>
      <c r="T251" s="144"/>
      <c r="U251" s="144"/>
      <c r="V251" s="144"/>
      <c r="W251" s="144"/>
      <c r="X251" s="144"/>
      <c r="Y251" s="144"/>
      <c r="Z251" s="144"/>
      <c r="AA251" s="144"/>
      <c r="AB251" s="144"/>
      <c r="AC251" s="144"/>
      <c r="AD251" s="144"/>
      <c r="AE251" s="144"/>
      <c r="AF251" s="144"/>
      <c r="AG251" s="144"/>
      <c r="AH251" s="144"/>
      <c r="AI251" s="144"/>
      <c r="AJ251" s="144"/>
      <c r="AK251" s="144"/>
      <c r="AL251" s="144"/>
      <c r="AM251" s="144"/>
      <c r="AN251" s="144"/>
      <c r="AO251" s="144"/>
      <c r="AP251" s="144"/>
      <c r="AQ251" s="144"/>
      <c r="AR251" s="144"/>
      <c r="AS251" s="144"/>
      <c r="AT251" s="144"/>
      <c r="AU251" s="144"/>
      <c r="AV251" s="144"/>
      <c r="AW251" s="144"/>
      <c r="AX251" s="144"/>
      <c r="AY251" s="144"/>
      <c r="AZ251" s="144"/>
      <c r="BA251" s="144"/>
      <c r="BB251" s="144"/>
      <c r="BC251" s="144"/>
      <c r="BD251" s="144"/>
      <c r="BE251" s="144"/>
      <c r="BF251" s="144"/>
      <c r="BG251" s="144"/>
      <c r="BH251" s="144"/>
      <c r="BI251" s="144"/>
      <c r="BJ251" s="144"/>
      <c r="BK251" s="144"/>
      <c r="BL251" s="144"/>
      <c r="BM251" s="144"/>
      <c r="BN251" s="144"/>
      <c r="BO251" s="144"/>
      <c r="BP251" s="144"/>
      <c r="BQ251" s="144"/>
      <c r="BR251" s="144"/>
      <c r="BS251" s="144"/>
      <c r="BT251" s="144"/>
      <c r="BU251" s="144"/>
      <c r="BV251" s="75"/>
      <c r="BW251" s="144"/>
      <c r="BX251" s="146"/>
      <c r="BY251" s="75"/>
      <c r="BZ251" s="75"/>
      <c r="CA251" s="75"/>
      <c r="CB251" s="75"/>
      <c r="CC251" s="144"/>
      <c r="CD251" s="75"/>
      <c r="CE251" s="144"/>
      <c r="CF251" s="75"/>
      <c r="CG251" s="144"/>
      <c r="CH251" s="75"/>
      <c r="CI251" s="75"/>
      <c r="CJ251" s="75"/>
      <c r="CK251" s="75"/>
      <c r="CL251" s="75"/>
      <c r="CM251" s="75"/>
      <c r="CN251" s="75"/>
      <c r="CO251" s="75"/>
      <c r="CP251" s="75"/>
      <c r="CQ251" s="75"/>
      <c r="CR251" s="75"/>
      <c r="CS251" s="75"/>
      <c r="CT251" s="75"/>
      <c r="CU251" s="75"/>
      <c r="CV251" s="75"/>
      <c r="CW251" s="75"/>
      <c r="CX251" s="75"/>
      <c r="CY251" s="75"/>
      <c r="CZ251" s="75"/>
      <c r="DA251" s="75"/>
      <c r="DB251" s="75"/>
      <c r="DC251" s="75"/>
      <c r="DD251" s="75"/>
      <c r="DE251" s="75"/>
      <c r="DF251" s="75"/>
      <c r="DG251" s="75"/>
      <c r="DH251" s="75"/>
      <c r="DI251" s="75"/>
      <c r="DJ251" s="75"/>
      <c r="DK251" s="75"/>
      <c r="DL251" s="75"/>
      <c r="DM251" s="75"/>
      <c r="DN251" s="75"/>
      <c r="DO251" s="75"/>
      <c r="DP251" s="75"/>
      <c r="DQ251" s="75"/>
      <c r="DR251" s="75"/>
      <c r="DS251" s="75"/>
      <c r="DT251" s="75"/>
      <c r="DU251" s="75"/>
      <c r="DV251" s="75"/>
      <c r="DW251" s="75"/>
      <c r="DX251" s="75"/>
      <c r="DY251" s="75"/>
      <c r="DZ251" s="75"/>
      <c r="EA251" s="75"/>
      <c r="EB251" s="75"/>
      <c r="EC251" s="75"/>
      <c r="ED251" s="75"/>
      <c r="EE251" s="75"/>
      <c r="EF251" s="75"/>
      <c r="EG251" s="75"/>
      <c r="EH251" s="75"/>
      <c r="EI251" s="75"/>
    </row>
    <row r="252" spans="1:139" s="113" customFormat="1" ht="28.8" hidden="1" outlineLevel="5" x14ac:dyDescent="0.3">
      <c r="A252" s="60"/>
      <c r="B252" s="116" t="s">
        <v>373</v>
      </c>
      <c r="C252" s="60"/>
      <c r="D252" s="60"/>
      <c r="E252" s="60"/>
      <c r="F252" s="60"/>
      <c r="G252" s="60"/>
      <c r="H252" s="60">
        <f t="shared" si="11"/>
        <v>1</v>
      </c>
      <c r="I252" s="73"/>
      <c r="J252" s="73"/>
      <c r="K252" s="73"/>
      <c r="L252" s="73"/>
      <c r="M252" s="73"/>
      <c r="N252" s="73"/>
      <c r="O252" s="76"/>
      <c r="P252" s="75"/>
      <c r="Q252" s="144"/>
      <c r="R252" s="144"/>
      <c r="S252" s="145"/>
      <c r="T252" s="144"/>
      <c r="U252" s="144"/>
      <c r="V252" s="144"/>
      <c r="W252" s="144"/>
      <c r="X252" s="144"/>
      <c r="Y252" s="144"/>
      <c r="Z252" s="144"/>
      <c r="AA252" s="144"/>
      <c r="AB252" s="144"/>
      <c r="AC252" s="144"/>
      <c r="AD252" s="144"/>
      <c r="AE252" s="144"/>
      <c r="AF252" s="144"/>
      <c r="AG252" s="144"/>
      <c r="AH252" s="144"/>
      <c r="AI252" s="144"/>
      <c r="AJ252" s="144"/>
      <c r="AK252" s="144"/>
      <c r="AL252" s="144"/>
      <c r="AM252" s="144"/>
      <c r="AN252" s="144"/>
      <c r="AO252" s="144"/>
      <c r="AP252" s="144"/>
      <c r="AQ252" s="144"/>
      <c r="AR252" s="144"/>
      <c r="AS252" s="144"/>
      <c r="AT252" s="144"/>
      <c r="AU252" s="144"/>
      <c r="AV252" s="144"/>
      <c r="AW252" s="144"/>
      <c r="AX252" s="144"/>
      <c r="AY252" s="144"/>
      <c r="AZ252" s="144"/>
      <c r="BA252" s="144"/>
      <c r="BB252" s="144"/>
      <c r="BC252" s="144"/>
      <c r="BD252" s="144"/>
      <c r="BE252" s="144"/>
      <c r="BF252" s="144"/>
      <c r="BG252" s="144"/>
      <c r="BH252" s="144"/>
      <c r="BI252" s="144"/>
      <c r="BJ252" s="144"/>
      <c r="BK252" s="144"/>
      <c r="BL252" s="144"/>
      <c r="BM252" s="144"/>
      <c r="BN252" s="144"/>
      <c r="BO252" s="144"/>
      <c r="BP252" s="144"/>
      <c r="BQ252" s="144"/>
      <c r="BR252" s="144"/>
      <c r="BS252" s="144"/>
      <c r="BT252" s="144"/>
      <c r="BU252" s="144"/>
      <c r="BV252" s="75"/>
      <c r="BW252" s="144"/>
      <c r="BX252" s="146"/>
      <c r="BY252" s="75"/>
      <c r="BZ252" s="75"/>
      <c r="CA252" s="75"/>
      <c r="CB252" s="75"/>
      <c r="CC252" s="144"/>
      <c r="CD252" s="75"/>
      <c r="CE252" s="144"/>
      <c r="CF252" s="75"/>
      <c r="CG252" s="144"/>
      <c r="CH252" s="75"/>
      <c r="CI252" s="75"/>
      <c r="CJ252" s="75"/>
      <c r="CK252" s="75"/>
      <c r="CL252" s="75"/>
      <c r="CM252" s="75"/>
      <c r="CN252" s="75"/>
      <c r="CO252" s="75"/>
      <c r="CP252" s="75"/>
      <c r="CQ252" s="75"/>
      <c r="CR252" s="75"/>
      <c r="CS252" s="75"/>
      <c r="CT252" s="75"/>
      <c r="CU252" s="75"/>
      <c r="CV252" s="75"/>
      <c r="CW252" s="75"/>
      <c r="CX252" s="75"/>
      <c r="CY252" s="75"/>
      <c r="CZ252" s="75"/>
      <c r="DA252" s="75"/>
      <c r="DB252" s="75"/>
      <c r="DC252" s="75"/>
      <c r="DD252" s="75"/>
      <c r="DE252" s="75"/>
      <c r="DF252" s="75"/>
      <c r="DG252" s="75"/>
      <c r="DH252" s="75"/>
      <c r="DI252" s="75"/>
      <c r="DJ252" s="75"/>
      <c r="DK252" s="75"/>
      <c r="DL252" s="75"/>
      <c r="DM252" s="75"/>
      <c r="DN252" s="75"/>
      <c r="DO252" s="75"/>
      <c r="DP252" s="75"/>
      <c r="DQ252" s="75"/>
      <c r="DR252" s="75"/>
      <c r="DS252" s="75"/>
      <c r="DT252" s="75"/>
      <c r="DU252" s="75"/>
      <c r="DV252" s="75"/>
      <c r="DW252" s="75"/>
      <c r="DX252" s="75"/>
      <c r="DY252" s="75"/>
      <c r="DZ252" s="75"/>
      <c r="EA252" s="75"/>
      <c r="EB252" s="75"/>
      <c r="EC252" s="75"/>
      <c r="ED252" s="75"/>
      <c r="EE252" s="75"/>
      <c r="EF252" s="75"/>
      <c r="EG252" s="75"/>
      <c r="EH252" s="75"/>
      <c r="EI252" s="75"/>
    </row>
    <row r="253" spans="1:139" s="113" customFormat="1" ht="28.8" hidden="1" outlineLevel="5" x14ac:dyDescent="0.3">
      <c r="A253" s="60"/>
      <c r="B253" s="116" t="s">
        <v>374</v>
      </c>
      <c r="C253" s="60"/>
      <c r="D253" s="60"/>
      <c r="E253" s="60"/>
      <c r="F253" s="60"/>
      <c r="G253" s="60"/>
      <c r="H253" s="60">
        <f t="shared" si="11"/>
        <v>1</v>
      </c>
      <c r="I253" s="73"/>
      <c r="J253" s="73"/>
      <c r="K253" s="73"/>
      <c r="L253" s="73"/>
      <c r="M253" s="73"/>
      <c r="N253" s="73"/>
      <c r="O253" s="73"/>
      <c r="P253" s="75"/>
      <c r="Q253" s="144"/>
      <c r="R253" s="144"/>
      <c r="S253" s="145"/>
      <c r="T253" s="144"/>
      <c r="U253" s="144"/>
      <c r="V253" s="144"/>
      <c r="W253" s="144"/>
      <c r="X253" s="144"/>
      <c r="Y253" s="144"/>
      <c r="Z253" s="144"/>
      <c r="AA253" s="144"/>
      <c r="AB253" s="144"/>
      <c r="AC253" s="144"/>
      <c r="AD253" s="144"/>
      <c r="AE253" s="144"/>
      <c r="AF253" s="144"/>
      <c r="AG253" s="144"/>
      <c r="AH253" s="144"/>
      <c r="AI253" s="144"/>
      <c r="AJ253" s="144"/>
      <c r="AK253" s="144"/>
      <c r="AL253" s="144"/>
      <c r="AM253" s="144"/>
      <c r="AN253" s="144"/>
      <c r="AO253" s="144"/>
      <c r="AP253" s="144"/>
      <c r="AQ253" s="144"/>
      <c r="AR253" s="144"/>
      <c r="AS253" s="144"/>
      <c r="AT253" s="144"/>
      <c r="AU253" s="144"/>
      <c r="AV253" s="144"/>
      <c r="AW253" s="144"/>
      <c r="AX253" s="144"/>
      <c r="AY253" s="144"/>
      <c r="AZ253" s="144"/>
      <c r="BA253" s="144"/>
      <c r="BB253" s="144"/>
      <c r="BC253" s="144"/>
      <c r="BD253" s="144"/>
      <c r="BE253" s="144"/>
      <c r="BF253" s="144"/>
      <c r="BG253" s="144"/>
      <c r="BH253" s="144"/>
      <c r="BI253" s="144"/>
      <c r="BJ253" s="144"/>
      <c r="BK253" s="144"/>
      <c r="BL253" s="144"/>
      <c r="BM253" s="144"/>
      <c r="BN253" s="144"/>
      <c r="BO253" s="144"/>
      <c r="BP253" s="144"/>
      <c r="BQ253" s="144"/>
      <c r="BR253" s="144"/>
      <c r="BS253" s="144"/>
      <c r="BT253" s="144"/>
      <c r="BU253" s="144"/>
      <c r="BV253" s="75"/>
      <c r="BW253" s="148"/>
      <c r="BX253" s="146"/>
      <c r="BY253" s="75"/>
      <c r="BZ253" s="75"/>
      <c r="CA253" s="75"/>
      <c r="CB253" s="75"/>
      <c r="CC253" s="144"/>
      <c r="CD253" s="75"/>
      <c r="CE253" s="148"/>
      <c r="CF253" s="75"/>
      <c r="CG253" s="144"/>
      <c r="CH253" s="75"/>
      <c r="CI253" s="75"/>
      <c r="CJ253" s="75"/>
      <c r="CK253" s="75"/>
      <c r="CL253" s="75"/>
      <c r="CM253" s="75"/>
      <c r="CN253" s="75"/>
      <c r="CO253" s="75"/>
      <c r="CP253" s="75"/>
      <c r="CQ253" s="75"/>
      <c r="CR253" s="75"/>
      <c r="CS253" s="75"/>
      <c r="CT253" s="75"/>
      <c r="CU253" s="75"/>
      <c r="CV253" s="75"/>
      <c r="CW253" s="75"/>
      <c r="CX253" s="75"/>
      <c r="CY253" s="75"/>
      <c r="CZ253" s="75"/>
      <c r="DA253" s="75"/>
      <c r="DB253" s="75"/>
      <c r="DC253" s="75"/>
      <c r="DD253" s="75"/>
      <c r="DE253" s="75"/>
      <c r="DF253" s="75"/>
      <c r="DG253" s="75"/>
      <c r="DH253" s="75"/>
      <c r="DI253" s="75"/>
      <c r="DJ253" s="75"/>
      <c r="DK253" s="75"/>
      <c r="DL253" s="75"/>
      <c r="DM253" s="75"/>
      <c r="DN253" s="75"/>
      <c r="DO253" s="75"/>
      <c r="DP253" s="75"/>
      <c r="DQ253" s="75"/>
      <c r="DR253" s="75"/>
      <c r="DS253" s="75"/>
      <c r="DT253" s="75"/>
      <c r="DU253" s="75"/>
      <c r="DV253" s="75"/>
      <c r="DW253" s="75"/>
      <c r="DX253" s="75"/>
      <c r="DY253" s="75"/>
      <c r="DZ253" s="75"/>
      <c r="EA253" s="75"/>
      <c r="EB253" s="75"/>
      <c r="EC253" s="75"/>
      <c r="ED253" s="75"/>
      <c r="EE253" s="75"/>
      <c r="EF253" s="75"/>
      <c r="EG253" s="75"/>
      <c r="EH253" s="75"/>
      <c r="EI253" s="75"/>
    </row>
    <row r="254" spans="1:139" s="113" customFormat="1" ht="28.8" hidden="1" outlineLevel="5" x14ac:dyDescent="0.3">
      <c r="A254" s="60"/>
      <c r="B254" s="116" t="s">
        <v>375</v>
      </c>
      <c r="C254" s="60"/>
      <c r="D254" s="60"/>
      <c r="E254" s="60"/>
      <c r="F254" s="60"/>
      <c r="G254" s="60"/>
      <c r="H254" s="60">
        <f t="shared" si="11"/>
        <v>1</v>
      </c>
      <c r="I254" s="73"/>
      <c r="J254" s="73"/>
      <c r="K254" s="73"/>
      <c r="L254" s="73"/>
      <c r="M254" s="73"/>
      <c r="N254" s="73"/>
      <c r="O254" s="76"/>
      <c r="P254" s="75"/>
      <c r="Q254" s="144"/>
      <c r="R254" s="144"/>
      <c r="S254" s="145"/>
      <c r="T254" s="144"/>
      <c r="U254" s="144"/>
      <c r="V254" s="144"/>
      <c r="W254" s="144"/>
      <c r="X254" s="144"/>
      <c r="Y254" s="144"/>
      <c r="Z254" s="144"/>
      <c r="AA254" s="144"/>
      <c r="AB254" s="144"/>
      <c r="AC254" s="144"/>
      <c r="AD254" s="144"/>
      <c r="AE254" s="144"/>
      <c r="AF254" s="144"/>
      <c r="AG254" s="144"/>
      <c r="AH254" s="144"/>
      <c r="AI254" s="144"/>
      <c r="AJ254" s="144"/>
      <c r="AK254" s="144"/>
      <c r="AL254" s="144"/>
      <c r="AM254" s="144"/>
      <c r="AN254" s="144"/>
      <c r="AO254" s="144"/>
      <c r="AP254" s="144"/>
      <c r="AQ254" s="144"/>
      <c r="AR254" s="144"/>
      <c r="AS254" s="144"/>
      <c r="AT254" s="144"/>
      <c r="AU254" s="144"/>
      <c r="AV254" s="144"/>
      <c r="AW254" s="144"/>
      <c r="AX254" s="144"/>
      <c r="AY254" s="144"/>
      <c r="AZ254" s="144"/>
      <c r="BA254" s="144"/>
      <c r="BB254" s="144"/>
      <c r="BC254" s="144"/>
      <c r="BD254" s="144"/>
      <c r="BE254" s="144"/>
      <c r="BF254" s="144"/>
      <c r="BG254" s="144"/>
      <c r="BH254" s="144"/>
      <c r="BI254" s="144"/>
      <c r="BJ254" s="144"/>
      <c r="BK254" s="144"/>
      <c r="BL254" s="144"/>
      <c r="BM254" s="144"/>
      <c r="BN254" s="144"/>
      <c r="BO254" s="144"/>
      <c r="BP254" s="144"/>
      <c r="BQ254" s="144"/>
      <c r="BR254" s="144"/>
      <c r="BS254" s="144"/>
      <c r="BT254" s="144"/>
      <c r="BU254" s="144"/>
      <c r="BV254" s="75"/>
      <c r="BW254" s="148"/>
      <c r="BX254" s="146"/>
      <c r="BY254" s="75"/>
      <c r="BZ254" s="75"/>
      <c r="CA254" s="75"/>
      <c r="CB254" s="75"/>
      <c r="CC254" s="144"/>
      <c r="CD254" s="75"/>
      <c r="CE254" s="148"/>
      <c r="CF254" s="75"/>
      <c r="CG254" s="144"/>
      <c r="CH254" s="75"/>
      <c r="CI254" s="75"/>
      <c r="CJ254" s="75"/>
      <c r="CK254" s="75"/>
      <c r="CL254" s="75"/>
      <c r="CM254" s="75"/>
      <c r="CN254" s="75"/>
      <c r="CO254" s="75"/>
      <c r="CP254" s="75"/>
      <c r="CQ254" s="75"/>
      <c r="CR254" s="75"/>
      <c r="CS254" s="75"/>
      <c r="CT254" s="75"/>
      <c r="CU254" s="75"/>
      <c r="CV254" s="75"/>
      <c r="CW254" s="75"/>
      <c r="CX254" s="75"/>
      <c r="CY254" s="75"/>
      <c r="CZ254" s="75"/>
      <c r="DA254" s="75"/>
      <c r="DB254" s="75"/>
      <c r="DC254" s="75"/>
      <c r="DD254" s="75"/>
      <c r="DE254" s="75"/>
      <c r="DF254" s="75"/>
      <c r="DG254" s="75"/>
      <c r="DH254" s="75"/>
      <c r="DI254" s="75"/>
      <c r="DJ254" s="75"/>
      <c r="DK254" s="75"/>
      <c r="DL254" s="75"/>
      <c r="DM254" s="75"/>
      <c r="DN254" s="75"/>
      <c r="DO254" s="75"/>
      <c r="DP254" s="75"/>
      <c r="DQ254" s="75"/>
      <c r="DR254" s="75"/>
      <c r="DS254" s="75"/>
      <c r="DT254" s="75"/>
      <c r="DU254" s="75"/>
      <c r="DV254" s="75"/>
      <c r="DW254" s="75"/>
      <c r="DX254" s="75"/>
      <c r="DY254" s="75"/>
      <c r="DZ254" s="75"/>
      <c r="EA254" s="75"/>
      <c r="EB254" s="75"/>
      <c r="EC254" s="75"/>
      <c r="ED254" s="75"/>
      <c r="EE254" s="75"/>
      <c r="EF254" s="75"/>
      <c r="EG254" s="75"/>
      <c r="EH254" s="75"/>
      <c r="EI254" s="75"/>
    </row>
    <row r="255" spans="1:139" s="113" customFormat="1" ht="28.8" hidden="1" outlineLevel="5" x14ac:dyDescent="0.3">
      <c r="A255" s="60"/>
      <c r="B255" s="116" t="s">
        <v>376</v>
      </c>
      <c r="C255" s="60"/>
      <c r="D255" s="60"/>
      <c r="E255" s="60"/>
      <c r="F255" s="60"/>
      <c r="G255" s="60"/>
      <c r="H255" s="60">
        <f t="shared" si="11"/>
        <v>1</v>
      </c>
      <c r="I255" s="73"/>
      <c r="J255" s="73"/>
      <c r="K255" s="73"/>
      <c r="L255" s="73"/>
      <c r="M255" s="73"/>
      <c r="N255" s="73"/>
      <c r="O255" s="76"/>
      <c r="P255" s="75"/>
      <c r="Q255" s="144"/>
      <c r="R255" s="144"/>
      <c r="S255" s="145"/>
      <c r="T255" s="144"/>
      <c r="U255" s="144"/>
      <c r="V255" s="144"/>
      <c r="W255" s="144"/>
      <c r="X255" s="144"/>
      <c r="Y255" s="144"/>
      <c r="Z255" s="144"/>
      <c r="AA255" s="144"/>
      <c r="AB255" s="144"/>
      <c r="AC255" s="144"/>
      <c r="AD255" s="144"/>
      <c r="AE255" s="144"/>
      <c r="AF255" s="144"/>
      <c r="AG255" s="144"/>
      <c r="AH255" s="144"/>
      <c r="AI255" s="144"/>
      <c r="AJ255" s="144"/>
      <c r="AK255" s="144"/>
      <c r="AL255" s="144"/>
      <c r="AM255" s="144"/>
      <c r="AN255" s="144"/>
      <c r="AO255" s="144"/>
      <c r="AP255" s="144"/>
      <c r="AQ255" s="144"/>
      <c r="AR255" s="144"/>
      <c r="AS255" s="144"/>
      <c r="AT255" s="144"/>
      <c r="AU255" s="144"/>
      <c r="AV255" s="144"/>
      <c r="AW255" s="144"/>
      <c r="AX255" s="144"/>
      <c r="AY255" s="144"/>
      <c r="AZ255" s="144"/>
      <c r="BA255" s="144"/>
      <c r="BB255" s="144"/>
      <c r="BC255" s="144"/>
      <c r="BD255" s="144"/>
      <c r="BE255" s="144"/>
      <c r="BF255" s="144"/>
      <c r="BG255" s="144"/>
      <c r="BH255" s="144"/>
      <c r="BI255" s="144"/>
      <c r="BJ255" s="144"/>
      <c r="BK255" s="144"/>
      <c r="BL255" s="144"/>
      <c r="BM255" s="144"/>
      <c r="BN255" s="144"/>
      <c r="BO255" s="144"/>
      <c r="BP255" s="144"/>
      <c r="BQ255" s="144"/>
      <c r="BR255" s="144"/>
      <c r="BS255" s="144"/>
      <c r="BT255" s="144"/>
      <c r="BU255" s="144"/>
      <c r="BV255" s="75"/>
      <c r="BW255" s="144"/>
      <c r="BX255" s="146"/>
      <c r="BY255" s="75"/>
      <c r="BZ255" s="75"/>
      <c r="CA255" s="75"/>
      <c r="CB255" s="75"/>
      <c r="CC255" s="144"/>
      <c r="CD255" s="75"/>
      <c r="CE255" s="148"/>
      <c r="CF255" s="75"/>
      <c r="CG255" s="144"/>
      <c r="CH255" s="75"/>
      <c r="CI255" s="75"/>
      <c r="CJ255" s="75"/>
      <c r="CK255" s="75"/>
      <c r="CL255" s="75"/>
      <c r="CM255" s="75"/>
      <c r="CN255" s="75"/>
      <c r="CO255" s="75"/>
      <c r="CP255" s="75"/>
      <c r="CQ255" s="75"/>
      <c r="CR255" s="75"/>
      <c r="CS255" s="75"/>
      <c r="CT255" s="75"/>
      <c r="CU255" s="75"/>
      <c r="CV255" s="75"/>
      <c r="CW255" s="75"/>
      <c r="CX255" s="75"/>
      <c r="CY255" s="75"/>
      <c r="CZ255" s="75"/>
      <c r="DA255" s="75"/>
      <c r="DB255" s="75"/>
      <c r="DC255" s="75"/>
      <c r="DD255" s="75"/>
      <c r="DE255" s="75"/>
      <c r="DF255" s="75"/>
      <c r="DG255" s="75"/>
      <c r="DH255" s="75"/>
      <c r="DI255" s="75"/>
      <c r="DJ255" s="75"/>
      <c r="DK255" s="75"/>
      <c r="DL255" s="75"/>
      <c r="DM255" s="75"/>
      <c r="DN255" s="75"/>
      <c r="DO255" s="75"/>
      <c r="DP255" s="75"/>
      <c r="DQ255" s="75"/>
      <c r="DR255" s="75"/>
      <c r="DS255" s="75"/>
      <c r="DT255" s="75"/>
      <c r="DU255" s="75"/>
      <c r="DV255" s="75"/>
      <c r="DW255" s="75"/>
      <c r="DX255" s="75"/>
      <c r="DY255" s="75"/>
      <c r="DZ255" s="75"/>
      <c r="EA255" s="75"/>
      <c r="EB255" s="75"/>
      <c r="EC255" s="75"/>
      <c r="ED255" s="75"/>
      <c r="EE255" s="75"/>
      <c r="EF255" s="75"/>
      <c r="EG255" s="75"/>
      <c r="EH255" s="75"/>
      <c r="EI255" s="75"/>
    </row>
    <row r="256" spans="1:139" s="113" customFormat="1" ht="28.8" hidden="1" outlineLevel="5" x14ac:dyDescent="0.3">
      <c r="A256" s="60"/>
      <c r="B256" s="116" t="s">
        <v>377</v>
      </c>
      <c r="C256" s="60"/>
      <c r="D256" s="60"/>
      <c r="E256" s="60"/>
      <c r="F256" s="60"/>
      <c r="G256" s="60"/>
      <c r="H256" s="60">
        <f t="shared" si="11"/>
        <v>1</v>
      </c>
      <c r="I256" s="73"/>
      <c r="J256" s="73"/>
      <c r="K256" s="73"/>
      <c r="L256" s="73"/>
      <c r="M256" s="73"/>
      <c r="N256" s="73"/>
      <c r="O256" s="75"/>
      <c r="P256" s="75"/>
      <c r="Q256" s="144"/>
      <c r="R256" s="144"/>
      <c r="S256" s="145"/>
      <c r="T256" s="144"/>
      <c r="U256" s="144"/>
      <c r="V256" s="144"/>
      <c r="W256" s="144"/>
      <c r="X256" s="144"/>
      <c r="Y256" s="144"/>
      <c r="Z256" s="144"/>
      <c r="AA256" s="144"/>
      <c r="AB256" s="144"/>
      <c r="AC256" s="144"/>
      <c r="AD256" s="144"/>
      <c r="AE256" s="144"/>
      <c r="AF256" s="144"/>
      <c r="AG256" s="144"/>
      <c r="AH256" s="144"/>
      <c r="AI256" s="144"/>
      <c r="AJ256" s="144"/>
      <c r="AK256" s="144"/>
      <c r="AL256" s="144"/>
      <c r="AM256" s="144"/>
      <c r="AN256" s="144"/>
      <c r="AO256" s="144"/>
      <c r="AP256" s="144"/>
      <c r="AQ256" s="144"/>
      <c r="AR256" s="144"/>
      <c r="AS256" s="144"/>
      <c r="AT256" s="144"/>
      <c r="AU256" s="144"/>
      <c r="AV256" s="144"/>
      <c r="AW256" s="144"/>
      <c r="AX256" s="144"/>
      <c r="AY256" s="144"/>
      <c r="AZ256" s="144"/>
      <c r="BA256" s="144"/>
      <c r="BB256" s="144"/>
      <c r="BC256" s="144"/>
      <c r="BD256" s="144"/>
      <c r="BE256" s="144"/>
      <c r="BF256" s="144"/>
      <c r="BG256" s="144"/>
      <c r="BH256" s="144"/>
      <c r="BI256" s="144"/>
      <c r="BJ256" s="144"/>
      <c r="BK256" s="144"/>
      <c r="BL256" s="144"/>
      <c r="BM256" s="144"/>
      <c r="BN256" s="144"/>
      <c r="BO256" s="144"/>
      <c r="BP256" s="144"/>
      <c r="BQ256" s="144"/>
      <c r="BR256" s="144"/>
      <c r="BS256" s="144"/>
      <c r="BT256" s="144"/>
      <c r="BU256" s="144"/>
      <c r="BV256" s="75"/>
      <c r="BW256" s="144"/>
      <c r="BX256" s="146"/>
      <c r="BY256" s="75"/>
      <c r="BZ256" s="75"/>
      <c r="CA256" s="75"/>
      <c r="CB256" s="75"/>
      <c r="CC256" s="144"/>
      <c r="CD256" s="75"/>
      <c r="CE256" s="144"/>
      <c r="CF256" s="75"/>
      <c r="CG256" s="144"/>
      <c r="CH256" s="75"/>
      <c r="CI256" s="75"/>
      <c r="CJ256" s="75"/>
      <c r="CK256" s="75"/>
      <c r="CL256" s="75"/>
      <c r="CM256" s="75"/>
      <c r="CN256" s="75"/>
      <c r="CO256" s="75"/>
      <c r="CP256" s="75"/>
      <c r="CQ256" s="75"/>
      <c r="CR256" s="75"/>
      <c r="CS256" s="75"/>
      <c r="CT256" s="75"/>
      <c r="CU256" s="75"/>
      <c r="CV256" s="75"/>
      <c r="CW256" s="75"/>
      <c r="CX256" s="75"/>
      <c r="CY256" s="75"/>
      <c r="CZ256" s="75"/>
      <c r="DA256" s="75"/>
      <c r="DB256" s="75"/>
      <c r="DC256" s="75"/>
      <c r="DD256" s="75"/>
      <c r="DE256" s="75"/>
      <c r="DF256" s="75"/>
      <c r="DG256" s="75"/>
      <c r="DH256" s="75"/>
      <c r="DI256" s="75"/>
      <c r="DJ256" s="75"/>
      <c r="DK256" s="75"/>
      <c r="DL256" s="75"/>
      <c r="DM256" s="75"/>
      <c r="DN256" s="75"/>
      <c r="DO256" s="75"/>
      <c r="DP256" s="75"/>
      <c r="DQ256" s="75"/>
      <c r="DR256" s="75"/>
      <c r="DS256" s="75"/>
      <c r="DT256" s="75"/>
      <c r="DU256" s="75"/>
      <c r="DV256" s="75"/>
      <c r="DW256" s="75"/>
      <c r="DX256" s="75"/>
      <c r="DY256" s="75"/>
      <c r="DZ256" s="75"/>
      <c r="EA256" s="75"/>
      <c r="EB256" s="75"/>
      <c r="EC256" s="75"/>
      <c r="ED256" s="75"/>
      <c r="EE256" s="75"/>
      <c r="EF256" s="75"/>
      <c r="EG256" s="75"/>
      <c r="EH256" s="75"/>
      <c r="EI256" s="75"/>
    </row>
    <row r="257" spans="1:139" s="113" customFormat="1" ht="28.8" hidden="1" outlineLevel="5" x14ac:dyDescent="0.3">
      <c r="A257" s="60"/>
      <c r="B257" s="116" t="s">
        <v>378</v>
      </c>
      <c r="C257" s="60"/>
      <c r="D257" s="60"/>
      <c r="E257" s="60"/>
      <c r="F257" s="60"/>
      <c r="G257" s="60"/>
      <c r="H257" s="60">
        <f t="shared" si="11"/>
        <v>1</v>
      </c>
      <c r="I257" s="73"/>
      <c r="J257" s="73"/>
      <c r="K257" s="73"/>
      <c r="L257" s="73"/>
      <c r="M257" s="73"/>
      <c r="N257" s="73"/>
      <c r="O257" s="75"/>
      <c r="P257" s="75"/>
      <c r="Q257" s="144"/>
      <c r="R257" s="144"/>
      <c r="S257" s="145"/>
      <c r="T257" s="144"/>
      <c r="U257" s="144"/>
      <c r="V257" s="144"/>
      <c r="W257" s="144"/>
      <c r="X257" s="144"/>
      <c r="Y257" s="144"/>
      <c r="Z257" s="144"/>
      <c r="AA257" s="144"/>
      <c r="AB257" s="144"/>
      <c r="AC257" s="144"/>
      <c r="AD257" s="144"/>
      <c r="AE257" s="144"/>
      <c r="AF257" s="144"/>
      <c r="AG257" s="144"/>
      <c r="AH257" s="144"/>
      <c r="AI257" s="144"/>
      <c r="AJ257" s="144"/>
      <c r="AK257" s="144"/>
      <c r="AL257" s="144"/>
      <c r="AM257" s="144"/>
      <c r="AN257" s="144"/>
      <c r="AO257" s="144"/>
      <c r="AP257" s="144"/>
      <c r="AQ257" s="144"/>
      <c r="AR257" s="144"/>
      <c r="AS257" s="144"/>
      <c r="AT257" s="144"/>
      <c r="AU257" s="144"/>
      <c r="AV257" s="144"/>
      <c r="AW257" s="144"/>
      <c r="AX257" s="144"/>
      <c r="AY257" s="144"/>
      <c r="AZ257" s="144"/>
      <c r="BA257" s="144"/>
      <c r="BB257" s="144"/>
      <c r="BC257" s="144"/>
      <c r="BD257" s="144"/>
      <c r="BE257" s="144"/>
      <c r="BF257" s="144"/>
      <c r="BG257" s="144"/>
      <c r="BH257" s="144"/>
      <c r="BI257" s="144"/>
      <c r="BJ257" s="144"/>
      <c r="BK257" s="144"/>
      <c r="BL257" s="144"/>
      <c r="BM257" s="144"/>
      <c r="BN257" s="144"/>
      <c r="BO257" s="144"/>
      <c r="BP257" s="144"/>
      <c r="BQ257" s="144"/>
      <c r="BR257" s="144"/>
      <c r="BS257" s="144"/>
      <c r="BT257" s="144"/>
      <c r="BU257" s="144"/>
      <c r="BV257" s="75"/>
      <c r="BW257" s="144"/>
      <c r="BX257" s="146"/>
      <c r="BY257" s="75"/>
      <c r="BZ257" s="75"/>
      <c r="CA257" s="75"/>
      <c r="CB257" s="75"/>
      <c r="CC257" s="144"/>
      <c r="CD257" s="75"/>
      <c r="CE257" s="144"/>
      <c r="CF257" s="75"/>
      <c r="CG257" s="144"/>
      <c r="CH257" s="75"/>
      <c r="CI257" s="75"/>
      <c r="CJ257" s="75"/>
      <c r="CK257" s="75"/>
      <c r="CL257" s="75"/>
      <c r="CM257" s="75"/>
      <c r="CN257" s="75"/>
      <c r="CO257" s="75"/>
      <c r="CP257" s="75"/>
      <c r="CQ257" s="75"/>
      <c r="CR257" s="75"/>
      <c r="CS257" s="75"/>
      <c r="CT257" s="75"/>
      <c r="CU257" s="75"/>
      <c r="CV257" s="75"/>
      <c r="CW257" s="75"/>
      <c r="CX257" s="75"/>
      <c r="CY257" s="75"/>
      <c r="CZ257" s="75"/>
      <c r="DA257" s="75"/>
      <c r="DB257" s="75"/>
      <c r="DC257" s="75"/>
      <c r="DD257" s="75"/>
      <c r="DE257" s="75"/>
      <c r="DF257" s="75"/>
      <c r="DG257" s="75"/>
      <c r="DH257" s="75"/>
      <c r="DI257" s="75"/>
      <c r="DJ257" s="75"/>
      <c r="DK257" s="75"/>
      <c r="DL257" s="75"/>
      <c r="DM257" s="75"/>
      <c r="DN257" s="75"/>
      <c r="DO257" s="75"/>
      <c r="DP257" s="75"/>
      <c r="DQ257" s="75"/>
      <c r="DR257" s="75"/>
      <c r="DS257" s="75"/>
      <c r="DT257" s="75"/>
      <c r="DU257" s="75"/>
      <c r="DV257" s="75"/>
      <c r="DW257" s="75"/>
      <c r="DX257" s="75"/>
      <c r="DY257" s="75"/>
      <c r="DZ257" s="75"/>
      <c r="EA257" s="75"/>
      <c r="EB257" s="75"/>
      <c r="EC257" s="75"/>
      <c r="ED257" s="75"/>
      <c r="EE257" s="75"/>
      <c r="EF257" s="75"/>
      <c r="EG257" s="75"/>
      <c r="EH257" s="75"/>
      <c r="EI257" s="75"/>
    </row>
    <row r="258" spans="1:139" s="113" customFormat="1" ht="57.6" outlineLevel="4" collapsed="1" x14ac:dyDescent="0.3">
      <c r="A258" s="60" t="s">
        <v>379</v>
      </c>
      <c r="B258" s="116" t="s">
        <v>380</v>
      </c>
      <c r="C258" s="60">
        <v>0</v>
      </c>
      <c r="D258" s="60">
        <v>1</v>
      </c>
      <c r="E258" s="60" t="s">
        <v>303</v>
      </c>
      <c r="F258" s="60"/>
      <c r="G258" s="116" t="s">
        <v>304</v>
      </c>
      <c r="H258" s="60">
        <f t="shared" si="11"/>
        <v>1</v>
      </c>
      <c r="I258" s="73"/>
      <c r="J258" s="73"/>
      <c r="K258" s="73"/>
      <c r="L258" s="73"/>
      <c r="M258" s="73"/>
      <c r="N258" s="73"/>
      <c r="O258" s="75"/>
      <c r="P258" s="75"/>
      <c r="Q258" s="144"/>
      <c r="R258" s="144"/>
      <c r="S258" s="145"/>
      <c r="T258" s="144"/>
      <c r="U258" s="144"/>
      <c r="V258" s="144"/>
      <c r="W258" s="144"/>
      <c r="X258" s="144"/>
      <c r="Y258" s="144"/>
      <c r="Z258" s="144"/>
      <c r="AA258" s="144"/>
      <c r="AB258" s="144"/>
      <c r="AC258" s="144"/>
      <c r="AD258" s="144"/>
      <c r="AE258" s="144"/>
      <c r="AF258" s="144"/>
      <c r="AG258" s="144"/>
      <c r="AH258" s="144"/>
      <c r="AI258" s="144"/>
      <c r="AJ258" s="144"/>
      <c r="AK258" s="144"/>
      <c r="AL258" s="144"/>
      <c r="AM258" s="144"/>
      <c r="AN258" s="144"/>
      <c r="AO258" s="144"/>
      <c r="AP258" s="144"/>
      <c r="AQ258" s="144"/>
      <c r="AR258" s="144"/>
      <c r="AS258" s="144"/>
      <c r="AT258" s="144"/>
      <c r="AU258" s="144"/>
      <c r="AV258" s="144"/>
      <c r="AW258" s="144"/>
      <c r="AX258" s="144"/>
      <c r="AY258" s="144"/>
      <c r="AZ258" s="144"/>
      <c r="BA258" s="144"/>
      <c r="BB258" s="144"/>
      <c r="BC258" s="144"/>
      <c r="BD258" s="144"/>
      <c r="BE258" s="144"/>
      <c r="BF258" s="144"/>
      <c r="BG258" s="144"/>
      <c r="BH258" s="144"/>
      <c r="BI258" s="144"/>
      <c r="BJ258" s="144"/>
      <c r="BK258" s="144"/>
      <c r="BL258" s="144"/>
      <c r="BM258" s="144"/>
      <c r="BN258" s="144"/>
      <c r="BO258" s="144"/>
      <c r="BP258" s="144"/>
      <c r="BQ258" s="144"/>
      <c r="BR258" s="144"/>
      <c r="BS258" s="144"/>
      <c r="BT258" s="144"/>
      <c r="BU258" s="144"/>
      <c r="BV258" s="75"/>
      <c r="BW258" s="144"/>
      <c r="BX258" s="144"/>
      <c r="BY258" s="75"/>
      <c r="BZ258" s="75"/>
      <c r="CA258" s="75"/>
      <c r="CB258" s="75"/>
      <c r="CC258" s="144"/>
      <c r="CD258" s="75"/>
      <c r="CE258" s="144"/>
      <c r="CF258" s="75"/>
      <c r="CG258" s="144"/>
      <c r="CH258" s="75"/>
      <c r="CI258" s="75"/>
      <c r="CJ258" s="75"/>
      <c r="CK258" s="75"/>
      <c r="CL258" s="75"/>
      <c r="CM258" s="75"/>
      <c r="CN258" s="75"/>
      <c r="CO258" s="75"/>
      <c r="CP258" s="75"/>
      <c r="CQ258" s="75"/>
      <c r="CR258" s="75"/>
      <c r="CS258" s="75"/>
      <c r="CT258" s="75"/>
      <c r="CU258" s="75"/>
      <c r="CV258" s="75"/>
      <c r="CW258" s="75"/>
      <c r="CX258" s="75"/>
      <c r="CY258" s="75"/>
      <c r="CZ258" s="75"/>
      <c r="DA258" s="75"/>
      <c r="DB258" s="75"/>
      <c r="DC258" s="75"/>
      <c r="DD258" s="75"/>
      <c r="DE258" s="75"/>
      <c r="DF258" s="75"/>
      <c r="DG258" s="75"/>
      <c r="DH258" s="75"/>
      <c r="DI258" s="75"/>
      <c r="DJ258" s="75"/>
      <c r="DK258" s="75"/>
      <c r="DL258" s="75"/>
      <c r="DM258" s="75"/>
      <c r="DN258" s="75"/>
      <c r="DO258" s="75"/>
      <c r="DP258" s="75"/>
      <c r="DQ258" s="75"/>
      <c r="DR258" s="75"/>
      <c r="DS258" s="75"/>
      <c r="DT258" s="75"/>
      <c r="DU258" s="75"/>
      <c r="DV258" s="75"/>
      <c r="DW258" s="75"/>
      <c r="DX258" s="75"/>
      <c r="DY258" s="75"/>
      <c r="DZ258" s="75"/>
      <c r="EA258" s="75"/>
      <c r="EB258" s="75"/>
      <c r="EC258" s="75"/>
      <c r="ED258" s="75"/>
      <c r="EE258" s="75"/>
      <c r="EF258" s="75"/>
      <c r="EG258" s="75"/>
      <c r="EH258" s="75"/>
      <c r="EI258" s="75"/>
    </row>
    <row r="259" spans="1:139" s="113" customFormat="1" ht="28.8" hidden="1" outlineLevel="5" x14ac:dyDescent="0.3">
      <c r="A259" s="60"/>
      <c r="B259" s="116" t="s">
        <v>381</v>
      </c>
      <c r="C259" s="60"/>
      <c r="D259" s="60"/>
      <c r="E259" s="60"/>
      <c r="F259" s="60"/>
      <c r="G259" s="60"/>
      <c r="H259" s="60">
        <f t="shared" si="11"/>
        <v>1</v>
      </c>
      <c r="I259" s="73"/>
      <c r="J259" s="73"/>
      <c r="K259" s="73"/>
      <c r="L259" s="73"/>
      <c r="M259" s="73"/>
      <c r="N259" s="73"/>
      <c r="O259" s="75"/>
      <c r="P259" s="75"/>
      <c r="Q259" s="144"/>
      <c r="R259" s="144"/>
      <c r="S259" s="145"/>
      <c r="T259" s="144"/>
      <c r="U259" s="144"/>
      <c r="V259" s="144"/>
      <c r="W259" s="144"/>
      <c r="X259" s="144"/>
      <c r="Y259" s="144"/>
      <c r="Z259" s="144"/>
      <c r="AA259" s="144"/>
      <c r="AB259" s="144"/>
      <c r="AC259" s="144"/>
      <c r="AD259" s="144"/>
      <c r="AE259" s="144"/>
      <c r="AF259" s="144"/>
      <c r="AG259" s="144"/>
      <c r="AH259" s="144"/>
      <c r="AI259" s="144"/>
      <c r="AJ259" s="144"/>
      <c r="AK259" s="144"/>
      <c r="AL259" s="144"/>
      <c r="AM259" s="144"/>
      <c r="AN259" s="144"/>
      <c r="AO259" s="144"/>
      <c r="AP259" s="144"/>
      <c r="AQ259" s="144"/>
      <c r="AR259" s="144"/>
      <c r="AS259" s="144"/>
      <c r="AT259" s="144"/>
      <c r="AU259" s="144"/>
      <c r="AV259" s="144"/>
      <c r="AW259" s="144"/>
      <c r="AX259" s="144"/>
      <c r="AY259" s="144"/>
      <c r="AZ259" s="144"/>
      <c r="BA259" s="144"/>
      <c r="BB259" s="144"/>
      <c r="BC259" s="144"/>
      <c r="BD259" s="144"/>
      <c r="BE259" s="144"/>
      <c r="BF259" s="144"/>
      <c r="BG259" s="144"/>
      <c r="BH259" s="144"/>
      <c r="BI259" s="144"/>
      <c r="BJ259" s="144"/>
      <c r="BK259" s="144"/>
      <c r="BL259" s="144"/>
      <c r="BM259" s="144"/>
      <c r="BN259" s="144"/>
      <c r="BO259" s="144"/>
      <c r="BP259" s="144"/>
      <c r="BQ259" s="144"/>
      <c r="BR259" s="144"/>
      <c r="BS259" s="144"/>
      <c r="BT259" s="144"/>
      <c r="BU259" s="144"/>
      <c r="BV259" s="75"/>
      <c r="BW259" s="144"/>
      <c r="BX259" s="151"/>
      <c r="BY259" s="75"/>
      <c r="BZ259" s="75"/>
      <c r="CA259" s="75"/>
      <c r="CB259" s="75"/>
      <c r="CC259" s="144"/>
      <c r="CD259" s="75"/>
      <c r="CE259" s="144"/>
      <c r="CF259" s="75"/>
      <c r="CG259" s="144"/>
      <c r="CH259" s="75"/>
      <c r="CI259" s="75"/>
      <c r="CJ259" s="75"/>
      <c r="CK259" s="75"/>
      <c r="CL259" s="75"/>
      <c r="CM259" s="75"/>
      <c r="CN259" s="75"/>
      <c r="CO259" s="75"/>
      <c r="CP259" s="75"/>
      <c r="CQ259" s="75"/>
      <c r="CR259" s="75"/>
      <c r="CS259" s="75"/>
      <c r="CT259" s="75"/>
      <c r="CU259" s="75"/>
      <c r="CV259" s="75"/>
      <c r="CW259" s="75"/>
      <c r="CX259" s="75"/>
      <c r="CY259" s="75"/>
      <c r="CZ259" s="75"/>
      <c r="DA259" s="75"/>
      <c r="DB259" s="75"/>
      <c r="DC259" s="75"/>
      <c r="DD259" s="75"/>
      <c r="DE259" s="75"/>
      <c r="DF259" s="75"/>
      <c r="DG259" s="75"/>
      <c r="DH259" s="75"/>
      <c r="DI259" s="75"/>
      <c r="DJ259" s="75"/>
      <c r="DK259" s="75"/>
      <c r="DL259" s="75"/>
      <c r="DM259" s="75"/>
      <c r="DN259" s="75"/>
      <c r="DO259" s="75"/>
      <c r="DP259" s="75"/>
      <c r="DQ259" s="75"/>
      <c r="DR259" s="75"/>
      <c r="DS259" s="75"/>
      <c r="DT259" s="75"/>
      <c r="DU259" s="75"/>
      <c r="DV259" s="75"/>
      <c r="DW259" s="75"/>
      <c r="DX259" s="75"/>
      <c r="DY259" s="75"/>
      <c r="DZ259" s="75"/>
      <c r="EA259" s="75"/>
      <c r="EB259" s="75"/>
      <c r="EC259" s="75"/>
      <c r="ED259" s="75"/>
      <c r="EE259" s="75"/>
      <c r="EF259" s="75"/>
      <c r="EG259" s="75"/>
      <c r="EH259" s="75"/>
      <c r="EI259" s="75"/>
    </row>
    <row r="260" spans="1:139" s="113" customFormat="1" ht="28.8" hidden="1" outlineLevel="5" x14ac:dyDescent="0.3">
      <c r="A260" s="60"/>
      <c r="B260" s="116" t="s">
        <v>382</v>
      </c>
      <c r="C260" s="60"/>
      <c r="D260" s="60"/>
      <c r="E260" s="60"/>
      <c r="F260" s="60"/>
      <c r="G260" s="60"/>
      <c r="H260" s="60">
        <f t="shared" si="11"/>
        <v>1</v>
      </c>
      <c r="I260" s="73"/>
      <c r="J260" s="73"/>
      <c r="K260" s="73"/>
      <c r="L260" s="73"/>
      <c r="M260" s="73"/>
      <c r="N260" s="73"/>
      <c r="O260" s="75"/>
      <c r="P260" s="75"/>
      <c r="Q260" s="144"/>
      <c r="R260" s="144"/>
      <c r="S260" s="145"/>
      <c r="T260" s="144"/>
      <c r="U260" s="144"/>
      <c r="V260" s="144"/>
      <c r="W260" s="144"/>
      <c r="X260" s="144"/>
      <c r="Y260" s="144"/>
      <c r="Z260" s="144"/>
      <c r="AA260" s="144"/>
      <c r="AB260" s="144"/>
      <c r="AC260" s="144"/>
      <c r="AD260" s="144"/>
      <c r="AE260" s="144"/>
      <c r="AF260" s="144"/>
      <c r="AG260" s="144"/>
      <c r="AH260" s="144"/>
      <c r="AI260" s="144"/>
      <c r="AJ260" s="144"/>
      <c r="AK260" s="144"/>
      <c r="AL260" s="144"/>
      <c r="AM260" s="144"/>
      <c r="AN260" s="144"/>
      <c r="AO260" s="144"/>
      <c r="AP260" s="144"/>
      <c r="AQ260" s="144"/>
      <c r="AR260" s="144"/>
      <c r="AS260" s="144"/>
      <c r="AT260" s="144"/>
      <c r="AU260" s="144"/>
      <c r="AV260" s="144"/>
      <c r="AW260" s="144"/>
      <c r="AX260" s="144"/>
      <c r="AY260" s="144"/>
      <c r="AZ260" s="144"/>
      <c r="BA260" s="144"/>
      <c r="BB260" s="144"/>
      <c r="BC260" s="144"/>
      <c r="BD260" s="144"/>
      <c r="BE260" s="144"/>
      <c r="BF260" s="144"/>
      <c r="BG260" s="144"/>
      <c r="BH260" s="144"/>
      <c r="BI260" s="144"/>
      <c r="BJ260" s="144"/>
      <c r="BK260" s="144"/>
      <c r="BL260" s="144"/>
      <c r="BM260" s="144"/>
      <c r="BN260" s="144"/>
      <c r="BO260" s="144"/>
      <c r="BP260" s="144"/>
      <c r="BQ260" s="144"/>
      <c r="BR260" s="144"/>
      <c r="BS260" s="144"/>
      <c r="BT260" s="144"/>
      <c r="BU260" s="144"/>
      <c r="BV260" s="75"/>
      <c r="BW260" s="144"/>
      <c r="BX260" s="151"/>
      <c r="BY260" s="75"/>
      <c r="BZ260" s="75"/>
      <c r="CA260" s="75"/>
      <c r="CB260" s="75"/>
      <c r="CC260" s="144"/>
      <c r="CD260" s="75"/>
      <c r="CE260" s="144"/>
      <c r="CF260" s="75"/>
      <c r="CG260" s="144"/>
      <c r="CH260" s="75"/>
      <c r="CI260" s="75"/>
      <c r="CJ260" s="75"/>
      <c r="CK260" s="75"/>
      <c r="CL260" s="75"/>
      <c r="CM260" s="75"/>
      <c r="CN260" s="75"/>
      <c r="CO260" s="75"/>
      <c r="CP260" s="75"/>
      <c r="CQ260" s="75"/>
      <c r="CR260" s="75"/>
      <c r="CS260" s="75"/>
      <c r="CT260" s="75"/>
      <c r="CU260" s="75"/>
      <c r="CV260" s="75"/>
      <c r="CW260" s="75"/>
      <c r="CX260" s="75"/>
      <c r="CY260" s="75"/>
      <c r="CZ260" s="75"/>
      <c r="DA260" s="75"/>
      <c r="DB260" s="75"/>
      <c r="DC260" s="75"/>
      <c r="DD260" s="75"/>
      <c r="DE260" s="75"/>
      <c r="DF260" s="75"/>
      <c r="DG260" s="75"/>
      <c r="DH260" s="75"/>
      <c r="DI260" s="75"/>
      <c r="DJ260" s="75"/>
      <c r="DK260" s="75"/>
      <c r="DL260" s="75"/>
      <c r="DM260" s="75"/>
      <c r="DN260" s="75"/>
      <c r="DO260" s="75"/>
      <c r="DP260" s="75"/>
      <c r="DQ260" s="75"/>
      <c r="DR260" s="75"/>
      <c r="DS260" s="75"/>
      <c r="DT260" s="75"/>
      <c r="DU260" s="75"/>
      <c r="DV260" s="75"/>
      <c r="DW260" s="75"/>
      <c r="DX260" s="75"/>
      <c r="DY260" s="75"/>
      <c r="DZ260" s="75"/>
      <c r="EA260" s="75"/>
      <c r="EB260" s="75"/>
      <c r="EC260" s="75"/>
      <c r="ED260" s="75"/>
      <c r="EE260" s="75"/>
      <c r="EF260" s="75"/>
      <c r="EG260" s="75"/>
      <c r="EH260" s="75"/>
      <c r="EI260" s="75"/>
    </row>
    <row r="261" spans="1:139" s="113" customFormat="1" ht="28.8" hidden="1" outlineLevel="5" x14ac:dyDescent="0.3">
      <c r="A261" s="60"/>
      <c r="B261" s="116" t="s">
        <v>383</v>
      </c>
      <c r="C261" s="60"/>
      <c r="D261" s="60"/>
      <c r="E261" s="60"/>
      <c r="F261" s="60"/>
      <c r="G261" s="60"/>
      <c r="H261" s="60">
        <f t="shared" si="11"/>
        <v>1</v>
      </c>
      <c r="I261" s="73"/>
      <c r="J261" s="73"/>
      <c r="K261" s="73"/>
      <c r="L261" s="73"/>
      <c r="M261" s="73"/>
      <c r="N261" s="73"/>
      <c r="O261" s="76"/>
      <c r="P261" s="75"/>
      <c r="Q261" s="144"/>
      <c r="R261" s="144"/>
      <c r="S261" s="145"/>
      <c r="T261" s="144"/>
      <c r="U261" s="144"/>
      <c r="V261" s="144"/>
      <c r="W261" s="144"/>
      <c r="X261" s="144"/>
      <c r="Y261" s="144"/>
      <c r="Z261" s="144"/>
      <c r="AA261" s="144"/>
      <c r="AB261" s="144"/>
      <c r="AC261" s="144"/>
      <c r="AD261" s="144"/>
      <c r="AE261" s="144"/>
      <c r="AF261" s="144"/>
      <c r="AG261" s="144"/>
      <c r="AH261" s="144"/>
      <c r="AI261" s="144"/>
      <c r="AJ261" s="144"/>
      <c r="AK261" s="144"/>
      <c r="AL261" s="144"/>
      <c r="AM261" s="144"/>
      <c r="AN261" s="144"/>
      <c r="AO261" s="144"/>
      <c r="AP261" s="144"/>
      <c r="AQ261" s="144"/>
      <c r="AR261" s="144"/>
      <c r="AS261" s="144"/>
      <c r="AT261" s="144"/>
      <c r="AU261" s="144"/>
      <c r="AV261" s="144"/>
      <c r="AW261" s="144"/>
      <c r="AX261" s="144"/>
      <c r="AY261" s="144"/>
      <c r="AZ261" s="144"/>
      <c r="BA261" s="144"/>
      <c r="BB261" s="144"/>
      <c r="BC261" s="144"/>
      <c r="BD261" s="144"/>
      <c r="BE261" s="144"/>
      <c r="BF261" s="144"/>
      <c r="BG261" s="144"/>
      <c r="BH261" s="144"/>
      <c r="BI261" s="144"/>
      <c r="BJ261" s="144"/>
      <c r="BK261" s="144"/>
      <c r="BL261" s="144"/>
      <c r="BM261" s="144"/>
      <c r="BN261" s="144"/>
      <c r="BO261" s="144"/>
      <c r="BP261" s="144"/>
      <c r="BQ261" s="144"/>
      <c r="BR261" s="144"/>
      <c r="BS261" s="144"/>
      <c r="BT261" s="144"/>
      <c r="BU261" s="144"/>
      <c r="BV261" s="75"/>
      <c r="BW261" s="144"/>
      <c r="BX261" s="146"/>
      <c r="BY261" s="75"/>
      <c r="BZ261" s="75"/>
      <c r="CA261" s="75"/>
      <c r="CB261" s="75"/>
      <c r="CC261" s="144"/>
      <c r="CD261" s="75"/>
      <c r="CE261" s="144"/>
      <c r="CF261" s="75"/>
      <c r="CG261" s="144"/>
      <c r="CH261" s="75"/>
      <c r="CI261" s="75"/>
      <c r="CJ261" s="75"/>
      <c r="CK261" s="75"/>
      <c r="CL261" s="75"/>
      <c r="CM261" s="75"/>
      <c r="CN261" s="75"/>
      <c r="CO261" s="75"/>
      <c r="CP261" s="75"/>
      <c r="CQ261" s="75"/>
      <c r="CR261" s="75"/>
      <c r="CS261" s="75"/>
      <c r="CT261" s="75"/>
      <c r="CU261" s="75"/>
      <c r="CV261" s="75"/>
      <c r="CW261" s="75"/>
      <c r="CX261" s="75"/>
      <c r="CY261" s="75"/>
      <c r="CZ261" s="75"/>
      <c r="DA261" s="75"/>
      <c r="DB261" s="75"/>
      <c r="DC261" s="75"/>
      <c r="DD261" s="75"/>
      <c r="DE261" s="75"/>
      <c r="DF261" s="75"/>
      <c r="DG261" s="75"/>
      <c r="DH261" s="75"/>
      <c r="DI261" s="75"/>
      <c r="DJ261" s="75"/>
      <c r="DK261" s="75"/>
      <c r="DL261" s="75"/>
      <c r="DM261" s="75"/>
      <c r="DN261" s="75"/>
      <c r="DO261" s="75"/>
      <c r="DP261" s="75"/>
      <c r="DQ261" s="75"/>
      <c r="DR261" s="75"/>
      <c r="DS261" s="75"/>
      <c r="DT261" s="75"/>
      <c r="DU261" s="75"/>
      <c r="DV261" s="75"/>
      <c r="DW261" s="75"/>
      <c r="DX261" s="75"/>
      <c r="DY261" s="75"/>
      <c r="DZ261" s="75"/>
      <c r="EA261" s="75"/>
      <c r="EB261" s="75"/>
      <c r="EC261" s="75"/>
      <c r="ED261" s="75"/>
      <c r="EE261" s="75"/>
      <c r="EF261" s="75"/>
      <c r="EG261" s="75"/>
      <c r="EH261" s="75"/>
      <c r="EI261" s="75"/>
    </row>
    <row r="262" spans="1:139" s="113" customFormat="1" ht="28.8" hidden="1" outlineLevel="5" x14ac:dyDescent="0.3">
      <c r="A262" s="60"/>
      <c r="B262" s="116" t="s">
        <v>384</v>
      </c>
      <c r="C262" s="60"/>
      <c r="D262" s="60"/>
      <c r="E262" s="60"/>
      <c r="F262" s="60"/>
      <c r="G262" s="60"/>
      <c r="H262" s="60">
        <f t="shared" si="11"/>
        <v>1</v>
      </c>
      <c r="I262" s="73"/>
      <c r="J262" s="73"/>
      <c r="K262" s="73"/>
      <c r="L262" s="73"/>
      <c r="M262" s="73"/>
      <c r="N262" s="73"/>
      <c r="O262" s="76"/>
      <c r="P262" s="75"/>
      <c r="Q262" s="144"/>
      <c r="R262" s="144"/>
      <c r="S262" s="145"/>
      <c r="T262" s="144"/>
      <c r="U262" s="144"/>
      <c r="V262" s="144"/>
      <c r="W262" s="144"/>
      <c r="X262" s="144"/>
      <c r="Y262" s="144"/>
      <c r="Z262" s="144"/>
      <c r="AA262" s="144"/>
      <c r="AB262" s="144"/>
      <c r="AC262" s="144"/>
      <c r="AD262" s="144"/>
      <c r="AE262" s="144"/>
      <c r="AF262" s="144"/>
      <c r="AG262" s="144"/>
      <c r="AH262" s="144"/>
      <c r="AI262" s="144"/>
      <c r="AJ262" s="144"/>
      <c r="AK262" s="144"/>
      <c r="AL262" s="144"/>
      <c r="AM262" s="144"/>
      <c r="AN262" s="144"/>
      <c r="AO262" s="144"/>
      <c r="AP262" s="144"/>
      <c r="AQ262" s="144"/>
      <c r="AR262" s="144"/>
      <c r="AS262" s="144"/>
      <c r="AT262" s="144"/>
      <c r="AU262" s="144"/>
      <c r="AV262" s="144"/>
      <c r="AW262" s="144"/>
      <c r="AX262" s="144"/>
      <c r="AY262" s="144"/>
      <c r="AZ262" s="144"/>
      <c r="BA262" s="144"/>
      <c r="BB262" s="144"/>
      <c r="BC262" s="144"/>
      <c r="BD262" s="144"/>
      <c r="BE262" s="144"/>
      <c r="BF262" s="144"/>
      <c r="BG262" s="144"/>
      <c r="BH262" s="144"/>
      <c r="BI262" s="144"/>
      <c r="BJ262" s="144"/>
      <c r="BK262" s="144"/>
      <c r="BL262" s="144"/>
      <c r="BM262" s="144"/>
      <c r="BN262" s="144"/>
      <c r="BO262" s="144"/>
      <c r="BP262" s="144"/>
      <c r="BQ262" s="144"/>
      <c r="BR262" s="144"/>
      <c r="BS262" s="144"/>
      <c r="BT262" s="144"/>
      <c r="BU262" s="144"/>
      <c r="BV262" s="75"/>
      <c r="BW262" s="148"/>
      <c r="BX262" s="146"/>
      <c r="BY262" s="75"/>
      <c r="BZ262" s="75"/>
      <c r="CA262" s="75"/>
      <c r="CB262" s="75"/>
      <c r="CC262" s="144"/>
      <c r="CD262" s="75"/>
      <c r="CE262" s="144"/>
      <c r="CF262" s="75"/>
      <c r="CG262" s="144"/>
      <c r="CH262" s="75"/>
      <c r="CI262" s="75"/>
      <c r="CJ262" s="75"/>
      <c r="CK262" s="75"/>
      <c r="CL262" s="75"/>
      <c r="CM262" s="75"/>
      <c r="CN262" s="75"/>
      <c r="CO262" s="75"/>
      <c r="CP262" s="75"/>
      <c r="CQ262" s="75"/>
      <c r="CR262" s="75"/>
      <c r="CS262" s="75"/>
      <c r="CT262" s="75"/>
      <c r="CU262" s="75"/>
      <c r="CV262" s="75"/>
      <c r="CW262" s="75"/>
      <c r="CX262" s="75"/>
      <c r="CY262" s="75"/>
      <c r="CZ262" s="75"/>
      <c r="DA262" s="75"/>
      <c r="DB262" s="75"/>
      <c r="DC262" s="75"/>
      <c r="DD262" s="75"/>
      <c r="DE262" s="75"/>
      <c r="DF262" s="75"/>
      <c r="DG262" s="75"/>
      <c r="DH262" s="75"/>
      <c r="DI262" s="75"/>
      <c r="DJ262" s="75"/>
      <c r="DK262" s="75"/>
      <c r="DL262" s="75"/>
      <c r="DM262" s="75"/>
      <c r="DN262" s="75"/>
      <c r="DO262" s="75"/>
      <c r="DP262" s="75"/>
      <c r="DQ262" s="75"/>
      <c r="DR262" s="75"/>
      <c r="DS262" s="75"/>
      <c r="DT262" s="75"/>
      <c r="DU262" s="75"/>
      <c r="DV262" s="75"/>
      <c r="DW262" s="75"/>
      <c r="DX262" s="75"/>
      <c r="DY262" s="75"/>
      <c r="DZ262" s="75"/>
      <c r="EA262" s="75"/>
      <c r="EB262" s="75"/>
      <c r="EC262" s="75"/>
      <c r="ED262" s="75"/>
      <c r="EE262" s="75"/>
      <c r="EF262" s="75"/>
      <c r="EG262" s="75"/>
      <c r="EH262" s="75"/>
      <c r="EI262" s="75"/>
    </row>
    <row r="263" spans="1:139" s="113" customFormat="1" ht="28.8" outlineLevel="4" x14ac:dyDescent="0.3">
      <c r="A263" s="60" t="s">
        <v>92</v>
      </c>
      <c r="B263" s="116" t="s">
        <v>385</v>
      </c>
      <c r="C263" s="60">
        <v>0</v>
      </c>
      <c r="D263" s="60">
        <v>1</v>
      </c>
      <c r="E263" s="60" t="s">
        <v>94</v>
      </c>
      <c r="F263" s="60"/>
      <c r="G263" s="60"/>
      <c r="H263" s="60">
        <f t="shared" si="11"/>
        <v>1</v>
      </c>
      <c r="I263" s="73"/>
      <c r="J263" s="73"/>
      <c r="K263" s="73"/>
      <c r="L263" s="73"/>
      <c r="M263" s="73"/>
      <c r="N263" s="73"/>
      <c r="O263" s="75"/>
      <c r="P263" s="75"/>
      <c r="Q263" s="144"/>
      <c r="R263" s="144"/>
      <c r="S263" s="145"/>
      <c r="T263" s="144"/>
      <c r="U263" s="144"/>
      <c r="V263" s="144"/>
      <c r="W263" s="144"/>
      <c r="X263" s="144"/>
      <c r="Y263" s="144"/>
      <c r="Z263" s="144"/>
      <c r="AA263" s="144"/>
      <c r="AB263" s="144"/>
      <c r="AC263" s="144"/>
      <c r="AD263" s="144"/>
      <c r="AE263" s="144"/>
      <c r="AF263" s="144"/>
      <c r="AG263" s="144"/>
      <c r="AH263" s="144"/>
      <c r="AI263" s="144"/>
      <c r="AJ263" s="144"/>
      <c r="AK263" s="144"/>
      <c r="AL263" s="144"/>
      <c r="AM263" s="144"/>
      <c r="AN263" s="144"/>
      <c r="AO263" s="144"/>
      <c r="AP263" s="144"/>
      <c r="AQ263" s="144"/>
      <c r="AR263" s="144"/>
      <c r="AS263" s="144"/>
      <c r="AT263" s="144"/>
      <c r="AU263" s="144"/>
      <c r="AV263" s="144"/>
      <c r="AW263" s="144"/>
      <c r="AX263" s="144"/>
      <c r="AY263" s="144"/>
      <c r="AZ263" s="144"/>
      <c r="BA263" s="144"/>
      <c r="BB263" s="144"/>
      <c r="BC263" s="144"/>
      <c r="BD263" s="144"/>
      <c r="BE263" s="144"/>
      <c r="BF263" s="144"/>
      <c r="BG263" s="144"/>
      <c r="BH263" s="144"/>
      <c r="BI263" s="144"/>
      <c r="BJ263" s="144"/>
      <c r="BK263" s="144"/>
      <c r="BL263" s="144"/>
      <c r="BM263" s="144"/>
      <c r="BN263" s="144"/>
      <c r="BO263" s="144"/>
      <c r="BP263" s="144"/>
      <c r="BQ263" s="144"/>
      <c r="BR263" s="144"/>
      <c r="BS263" s="144"/>
      <c r="BT263" s="144"/>
      <c r="BU263" s="144"/>
      <c r="BV263" s="75"/>
      <c r="BW263" s="144"/>
      <c r="BX263" s="151"/>
      <c r="BY263" s="75"/>
      <c r="BZ263" s="75"/>
      <c r="CA263" s="75"/>
      <c r="CB263" s="75"/>
      <c r="CC263" s="144"/>
      <c r="CD263" s="75"/>
      <c r="CE263" s="144"/>
      <c r="CF263" s="75"/>
      <c r="CG263" s="144"/>
      <c r="CH263" s="75"/>
      <c r="CI263" s="75"/>
      <c r="CJ263" s="75"/>
      <c r="CK263" s="75"/>
      <c r="CL263" s="75"/>
      <c r="CM263" s="75"/>
      <c r="CN263" s="75"/>
      <c r="CO263" s="75"/>
      <c r="CP263" s="75"/>
      <c r="CQ263" s="75"/>
      <c r="CR263" s="75"/>
      <c r="CS263" s="75"/>
      <c r="CT263" s="75"/>
      <c r="CU263" s="75"/>
      <c r="CV263" s="75"/>
      <c r="CW263" s="75"/>
      <c r="CX263" s="75"/>
      <c r="CY263" s="75"/>
      <c r="CZ263" s="75"/>
      <c r="DA263" s="75"/>
      <c r="DB263" s="75"/>
      <c r="DC263" s="75"/>
      <c r="DD263" s="75"/>
      <c r="DE263" s="75"/>
      <c r="DF263" s="75"/>
      <c r="DG263" s="75"/>
      <c r="DH263" s="75"/>
      <c r="DI263" s="75"/>
      <c r="DJ263" s="75"/>
      <c r="DK263" s="75"/>
      <c r="DL263" s="75"/>
      <c r="DM263" s="75"/>
      <c r="DN263" s="75"/>
      <c r="DO263" s="75"/>
      <c r="DP263" s="75"/>
      <c r="DQ263" s="75"/>
      <c r="DR263" s="75"/>
      <c r="DS263" s="75"/>
      <c r="DT263" s="75"/>
      <c r="DU263" s="75"/>
      <c r="DV263" s="75"/>
      <c r="DW263" s="75"/>
      <c r="DX263" s="75"/>
      <c r="DY263" s="75"/>
      <c r="DZ263" s="75"/>
      <c r="EA263" s="75"/>
      <c r="EB263" s="75"/>
      <c r="EC263" s="75"/>
      <c r="ED263" s="75"/>
      <c r="EE263" s="75"/>
      <c r="EF263" s="75"/>
      <c r="EG263" s="75"/>
      <c r="EH263" s="75"/>
      <c r="EI263" s="75"/>
    </row>
    <row r="264" spans="1:139" s="113" customFormat="1" ht="28.8" outlineLevel="4" x14ac:dyDescent="0.3">
      <c r="A264" s="60" t="s">
        <v>386</v>
      </c>
      <c r="B264" s="116" t="s">
        <v>387</v>
      </c>
      <c r="C264" s="60">
        <v>1</v>
      </c>
      <c r="D264" s="60">
        <v>1</v>
      </c>
      <c r="E264" s="60" t="s">
        <v>340</v>
      </c>
      <c r="F264" s="60"/>
      <c r="G264" s="60"/>
      <c r="H264" s="60">
        <f t="shared" si="11"/>
        <v>1</v>
      </c>
      <c r="I264" s="73"/>
      <c r="J264" s="73"/>
      <c r="K264" s="73"/>
      <c r="L264" s="73"/>
      <c r="M264" s="73"/>
      <c r="N264" s="73"/>
      <c r="O264" s="76"/>
      <c r="P264" s="75"/>
      <c r="Q264" s="144"/>
      <c r="R264" s="144"/>
      <c r="S264" s="147"/>
      <c r="T264" s="144"/>
      <c r="U264" s="144"/>
      <c r="V264" s="144"/>
      <c r="W264" s="144"/>
      <c r="X264" s="144"/>
      <c r="Y264" s="144"/>
      <c r="Z264" s="144"/>
      <c r="AA264" s="144"/>
      <c r="AB264" s="144"/>
      <c r="AC264" s="144"/>
      <c r="AD264" s="144"/>
      <c r="AE264" s="144"/>
      <c r="AF264" s="144"/>
      <c r="AG264" s="144"/>
      <c r="AH264" s="144"/>
      <c r="AI264" s="144"/>
      <c r="AJ264" s="144"/>
      <c r="AK264" s="144"/>
      <c r="AL264" s="144"/>
      <c r="AM264" s="144"/>
      <c r="AN264" s="144"/>
      <c r="AO264" s="144"/>
      <c r="AP264" s="144"/>
      <c r="AQ264" s="144"/>
      <c r="AR264" s="144"/>
      <c r="AS264" s="144"/>
      <c r="AT264" s="144"/>
      <c r="AU264" s="144"/>
      <c r="AV264" s="144"/>
      <c r="AW264" s="144"/>
      <c r="AX264" s="144"/>
      <c r="AY264" s="144"/>
      <c r="AZ264" s="144"/>
      <c r="BA264" s="144"/>
      <c r="BB264" s="144"/>
      <c r="BC264" s="144"/>
      <c r="BD264" s="144"/>
      <c r="BE264" s="144"/>
      <c r="BF264" s="144"/>
      <c r="BG264" s="144"/>
      <c r="BH264" s="144"/>
      <c r="BI264" s="144"/>
      <c r="BJ264" s="144"/>
      <c r="BK264" s="144"/>
      <c r="BL264" s="144"/>
      <c r="BM264" s="144"/>
      <c r="BN264" s="144"/>
      <c r="BO264" s="144"/>
      <c r="BP264" s="144"/>
      <c r="BQ264" s="144"/>
      <c r="BR264" s="144"/>
      <c r="BS264" s="144"/>
      <c r="BT264" s="144"/>
      <c r="BU264" s="144"/>
      <c r="BV264" s="75"/>
      <c r="BW264" s="144"/>
      <c r="BX264" s="144"/>
      <c r="BY264" s="75"/>
      <c r="BZ264" s="75"/>
      <c r="CA264" s="75"/>
      <c r="CB264" s="75"/>
      <c r="CC264" s="144"/>
      <c r="CD264" s="75"/>
      <c r="CE264" s="144"/>
      <c r="CF264" s="75"/>
      <c r="CG264" s="144"/>
      <c r="CH264" s="75"/>
      <c r="CI264" s="75"/>
      <c r="CJ264" s="75"/>
      <c r="CK264" s="75"/>
      <c r="CL264" s="75"/>
      <c r="CM264" s="75"/>
      <c r="CN264" s="75"/>
      <c r="CO264" s="75"/>
      <c r="CP264" s="75"/>
      <c r="CQ264" s="75"/>
      <c r="CR264" s="75"/>
      <c r="CS264" s="75"/>
      <c r="CT264" s="75"/>
      <c r="CU264" s="75"/>
      <c r="CV264" s="75"/>
      <c r="CW264" s="75"/>
      <c r="CX264" s="75"/>
      <c r="CY264" s="75"/>
      <c r="CZ264" s="75"/>
      <c r="DA264" s="75"/>
      <c r="DB264" s="75"/>
      <c r="DC264" s="75"/>
      <c r="DD264" s="75"/>
      <c r="DE264" s="75"/>
      <c r="DF264" s="75"/>
      <c r="DG264" s="75"/>
      <c r="DH264" s="75"/>
      <c r="DI264" s="75"/>
      <c r="DJ264" s="75"/>
      <c r="DK264" s="75"/>
      <c r="DL264" s="75"/>
      <c r="DM264" s="75"/>
      <c r="DN264" s="75"/>
      <c r="DO264" s="75"/>
      <c r="DP264" s="75"/>
      <c r="DQ264" s="75"/>
      <c r="DR264" s="75"/>
      <c r="DS264" s="75"/>
      <c r="DT264" s="75"/>
      <c r="DU264" s="75"/>
      <c r="DV264" s="75"/>
      <c r="DW264" s="75"/>
      <c r="DX264" s="75"/>
      <c r="DY264" s="75"/>
      <c r="DZ264" s="75"/>
      <c r="EA264" s="75"/>
      <c r="EB264" s="75"/>
      <c r="EC264" s="75"/>
      <c r="ED264" s="75"/>
      <c r="EE264" s="75"/>
      <c r="EF264" s="75"/>
      <c r="EG264" s="75"/>
      <c r="EH264" s="75"/>
      <c r="EI264" s="75"/>
    </row>
    <row r="265" spans="1:139" s="113" customFormat="1" ht="28.8" outlineLevel="5" x14ac:dyDescent="0.3">
      <c r="A265" s="60" t="s">
        <v>341</v>
      </c>
      <c r="B265" s="116" t="s">
        <v>388</v>
      </c>
      <c r="C265" s="60">
        <v>1</v>
      </c>
      <c r="D265" s="60">
        <v>1</v>
      </c>
      <c r="E265" s="60" t="s">
        <v>300</v>
      </c>
      <c r="F265" s="60"/>
      <c r="G265" s="60"/>
      <c r="H265" s="60">
        <f t="shared" si="11"/>
        <v>1</v>
      </c>
      <c r="I265" s="73"/>
      <c r="J265" s="73"/>
      <c r="K265" s="73"/>
      <c r="L265" s="73"/>
      <c r="M265" s="73"/>
      <c r="N265" s="73"/>
      <c r="O265" s="76"/>
      <c r="P265" s="75"/>
      <c r="Q265" s="144"/>
      <c r="R265" s="144"/>
      <c r="S265" s="145"/>
      <c r="T265" s="144"/>
      <c r="U265" s="144"/>
      <c r="V265" s="144"/>
      <c r="W265" s="144"/>
      <c r="X265" s="144"/>
      <c r="Y265" s="144"/>
      <c r="Z265" s="144"/>
      <c r="AA265" s="144"/>
      <c r="AB265" s="144"/>
      <c r="AC265" s="144"/>
      <c r="AD265" s="144"/>
      <c r="AE265" s="144"/>
      <c r="AF265" s="144"/>
      <c r="AG265" s="144"/>
      <c r="AH265" s="144"/>
      <c r="AI265" s="144"/>
      <c r="AJ265" s="144"/>
      <c r="AK265" s="144"/>
      <c r="AL265" s="144"/>
      <c r="AM265" s="144"/>
      <c r="AN265" s="144"/>
      <c r="AO265" s="144"/>
      <c r="AP265" s="144"/>
      <c r="AQ265" s="144"/>
      <c r="AR265" s="144"/>
      <c r="AS265" s="144"/>
      <c r="AT265" s="144"/>
      <c r="AU265" s="144"/>
      <c r="AV265" s="144"/>
      <c r="AW265" s="144"/>
      <c r="AX265" s="144"/>
      <c r="AY265" s="144"/>
      <c r="AZ265" s="144"/>
      <c r="BA265" s="144"/>
      <c r="BB265" s="144"/>
      <c r="BC265" s="144"/>
      <c r="BD265" s="144"/>
      <c r="BE265" s="144"/>
      <c r="BF265" s="144"/>
      <c r="BG265" s="144"/>
      <c r="BH265" s="144"/>
      <c r="BI265" s="144"/>
      <c r="BJ265" s="144"/>
      <c r="BK265" s="144"/>
      <c r="BL265" s="144"/>
      <c r="BM265" s="144"/>
      <c r="BN265" s="144"/>
      <c r="BO265" s="144"/>
      <c r="BP265" s="144"/>
      <c r="BQ265" s="144"/>
      <c r="BR265" s="144"/>
      <c r="BS265" s="144"/>
      <c r="BT265" s="144"/>
      <c r="BU265" s="144"/>
      <c r="BV265" s="75"/>
      <c r="BW265" s="144"/>
      <c r="BX265" s="144"/>
      <c r="BY265" s="75"/>
      <c r="BZ265" s="75"/>
      <c r="CA265" s="75"/>
      <c r="CB265" s="75"/>
      <c r="CC265" s="144"/>
      <c r="CD265" s="75"/>
      <c r="CE265" s="144"/>
      <c r="CF265" s="75"/>
      <c r="CG265" s="144"/>
      <c r="CH265" s="75"/>
      <c r="CI265" s="75"/>
      <c r="CJ265" s="75"/>
      <c r="CK265" s="75"/>
      <c r="CL265" s="75"/>
      <c r="CM265" s="75"/>
      <c r="CN265" s="75"/>
      <c r="CO265" s="75"/>
      <c r="CP265" s="75"/>
      <c r="CQ265" s="75"/>
      <c r="CR265" s="75"/>
      <c r="CS265" s="75"/>
      <c r="CT265" s="75"/>
      <c r="CU265" s="75"/>
      <c r="CV265" s="75"/>
      <c r="CW265" s="75"/>
      <c r="CX265" s="75"/>
      <c r="CY265" s="75"/>
      <c r="CZ265" s="75"/>
      <c r="DA265" s="75"/>
      <c r="DB265" s="75"/>
      <c r="DC265" s="75"/>
      <c r="DD265" s="75"/>
      <c r="DE265" s="75"/>
      <c r="DF265" s="75"/>
      <c r="DG265" s="75"/>
      <c r="DH265" s="75"/>
      <c r="DI265" s="75"/>
      <c r="DJ265" s="75"/>
      <c r="DK265" s="75"/>
      <c r="DL265" s="75"/>
      <c r="DM265" s="75"/>
      <c r="DN265" s="75"/>
      <c r="DO265" s="75"/>
      <c r="DP265" s="75"/>
      <c r="DQ265" s="75"/>
      <c r="DR265" s="75"/>
      <c r="DS265" s="75"/>
      <c r="DT265" s="75"/>
      <c r="DU265" s="75"/>
      <c r="DV265" s="75"/>
      <c r="DW265" s="75"/>
      <c r="DX265" s="75"/>
      <c r="DY265" s="75"/>
      <c r="DZ265" s="75"/>
      <c r="EA265" s="75"/>
      <c r="EB265" s="75"/>
      <c r="EC265" s="75"/>
      <c r="ED265" s="75"/>
      <c r="EE265" s="75"/>
      <c r="EF265" s="75"/>
      <c r="EG265" s="75"/>
      <c r="EH265" s="75"/>
      <c r="EI265" s="75"/>
    </row>
    <row r="266" spans="1:139" s="113" customFormat="1" ht="28.8" outlineLevel="5" x14ac:dyDescent="0.3">
      <c r="A266" s="60" t="s">
        <v>343</v>
      </c>
      <c r="B266" s="116" t="s">
        <v>389</v>
      </c>
      <c r="C266" s="60">
        <v>1</v>
      </c>
      <c r="D266" s="60">
        <v>1</v>
      </c>
      <c r="E266" s="60" t="s">
        <v>345</v>
      </c>
      <c r="F266" s="60"/>
      <c r="G266" s="60"/>
      <c r="H266" s="60">
        <f t="shared" si="11"/>
        <v>1</v>
      </c>
      <c r="I266" s="73"/>
      <c r="J266" s="73"/>
      <c r="K266" s="73"/>
      <c r="L266" s="73"/>
      <c r="M266" s="73"/>
      <c r="N266" s="73"/>
      <c r="O266" s="76"/>
      <c r="P266" s="75"/>
      <c r="Q266" s="144"/>
      <c r="R266" s="144"/>
      <c r="S266" s="147"/>
      <c r="T266" s="144"/>
      <c r="U266" s="144"/>
      <c r="V266" s="144"/>
      <c r="W266" s="144"/>
      <c r="X266" s="144"/>
      <c r="Y266" s="144"/>
      <c r="Z266" s="144"/>
      <c r="AA266" s="144"/>
      <c r="AB266" s="144"/>
      <c r="AC266" s="144"/>
      <c r="AD266" s="144"/>
      <c r="AE266" s="144"/>
      <c r="AF266" s="144"/>
      <c r="AG266" s="144"/>
      <c r="AH266" s="144"/>
      <c r="AI266" s="144"/>
      <c r="AJ266" s="144"/>
      <c r="AK266" s="144"/>
      <c r="AL266" s="144"/>
      <c r="AM266" s="144"/>
      <c r="AN266" s="144"/>
      <c r="AO266" s="144"/>
      <c r="AP266" s="144"/>
      <c r="AQ266" s="144"/>
      <c r="AR266" s="144"/>
      <c r="AS266" s="144"/>
      <c r="AT266" s="144"/>
      <c r="AU266" s="144"/>
      <c r="AV266" s="144"/>
      <c r="AW266" s="144"/>
      <c r="AX266" s="144"/>
      <c r="AY266" s="144"/>
      <c r="AZ266" s="144"/>
      <c r="BA266" s="144"/>
      <c r="BB266" s="144"/>
      <c r="BC266" s="144"/>
      <c r="BD266" s="144"/>
      <c r="BE266" s="144"/>
      <c r="BF266" s="144"/>
      <c r="BG266" s="144"/>
      <c r="BH266" s="144"/>
      <c r="BI266" s="144"/>
      <c r="BJ266" s="144"/>
      <c r="BK266" s="144"/>
      <c r="BL266" s="144"/>
      <c r="BM266" s="144"/>
      <c r="BN266" s="144"/>
      <c r="BO266" s="144"/>
      <c r="BP266" s="144"/>
      <c r="BQ266" s="144"/>
      <c r="BR266" s="144"/>
      <c r="BS266" s="144"/>
      <c r="BT266" s="144"/>
      <c r="BU266" s="144"/>
      <c r="BV266" s="75"/>
      <c r="BW266" s="144"/>
      <c r="BX266" s="144"/>
      <c r="BY266" s="75"/>
      <c r="BZ266" s="75"/>
      <c r="CA266" s="75"/>
      <c r="CB266" s="75"/>
      <c r="CC266" s="144"/>
      <c r="CD266" s="75"/>
      <c r="CE266" s="144"/>
      <c r="CF266" s="75"/>
      <c r="CG266" s="144"/>
      <c r="CH266" s="75"/>
      <c r="CI266" s="75"/>
      <c r="CJ266" s="75"/>
      <c r="CK266" s="75"/>
      <c r="CL266" s="75"/>
      <c r="CM266" s="75"/>
      <c r="CN266" s="75"/>
      <c r="CO266" s="75"/>
      <c r="CP266" s="75"/>
      <c r="CQ266" s="75"/>
      <c r="CR266" s="75"/>
      <c r="CS266" s="75"/>
      <c r="CT266" s="75"/>
      <c r="CU266" s="75"/>
      <c r="CV266" s="75"/>
      <c r="CW266" s="75"/>
      <c r="CX266" s="75"/>
      <c r="CY266" s="75"/>
      <c r="CZ266" s="75"/>
      <c r="DA266" s="75"/>
      <c r="DB266" s="75"/>
      <c r="DC266" s="75"/>
      <c r="DD266" s="75"/>
      <c r="DE266" s="75"/>
      <c r="DF266" s="75"/>
      <c r="DG266" s="75"/>
      <c r="DH266" s="75"/>
      <c r="DI266" s="75"/>
      <c r="DJ266" s="75"/>
      <c r="DK266" s="75"/>
      <c r="DL266" s="75"/>
      <c r="DM266" s="75"/>
      <c r="DN266" s="75"/>
      <c r="DO266" s="75"/>
      <c r="DP266" s="75"/>
      <c r="DQ266" s="75"/>
      <c r="DR266" s="75"/>
      <c r="DS266" s="75"/>
      <c r="DT266" s="75"/>
      <c r="DU266" s="75"/>
      <c r="DV266" s="75"/>
      <c r="DW266" s="75"/>
      <c r="DX266" s="75"/>
      <c r="DY266" s="75"/>
      <c r="DZ266" s="75"/>
      <c r="EA266" s="75"/>
      <c r="EB266" s="75"/>
      <c r="EC266" s="75"/>
      <c r="ED266" s="75"/>
      <c r="EE266" s="75"/>
      <c r="EF266" s="75"/>
      <c r="EG266" s="75"/>
      <c r="EH266" s="75"/>
      <c r="EI266" s="75"/>
    </row>
    <row r="267" spans="1:139" s="113" customFormat="1" ht="28.8" outlineLevel="4" x14ac:dyDescent="0.3">
      <c r="A267" s="60" t="s">
        <v>390</v>
      </c>
      <c r="B267" s="116" t="s">
        <v>391</v>
      </c>
      <c r="C267" s="60">
        <v>0</v>
      </c>
      <c r="D267" s="60">
        <v>1</v>
      </c>
      <c r="E267" s="60" t="s">
        <v>94</v>
      </c>
      <c r="F267" s="60"/>
      <c r="G267" s="60"/>
      <c r="H267" s="60">
        <f t="shared" si="11"/>
        <v>1</v>
      </c>
      <c r="I267" s="73"/>
      <c r="J267" s="73"/>
      <c r="K267" s="73"/>
      <c r="L267" s="73"/>
      <c r="M267" s="73"/>
      <c r="N267" s="73"/>
      <c r="O267" s="75"/>
      <c r="P267" s="75"/>
      <c r="Q267" s="144"/>
      <c r="R267" s="144"/>
      <c r="S267" s="147"/>
      <c r="T267" s="144"/>
      <c r="U267" s="144"/>
      <c r="V267" s="144"/>
      <c r="W267" s="144"/>
      <c r="X267" s="144"/>
      <c r="Y267" s="144"/>
      <c r="Z267" s="144"/>
      <c r="AA267" s="144"/>
      <c r="AB267" s="144"/>
      <c r="AC267" s="144"/>
      <c r="AD267" s="144"/>
      <c r="AE267" s="144"/>
      <c r="AF267" s="144"/>
      <c r="AG267" s="144"/>
      <c r="AH267" s="144"/>
      <c r="AI267" s="144"/>
      <c r="AJ267" s="144"/>
      <c r="AK267" s="144"/>
      <c r="AL267" s="144"/>
      <c r="AM267" s="144"/>
      <c r="AN267" s="144"/>
      <c r="AO267" s="144"/>
      <c r="AP267" s="144"/>
      <c r="AQ267" s="144"/>
      <c r="AR267" s="144"/>
      <c r="AS267" s="144"/>
      <c r="AT267" s="144"/>
      <c r="AU267" s="144"/>
      <c r="AV267" s="144"/>
      <c r="AW267" s="144"/>
      <c r="AX267" s="144"/>
      <c r="AY267" s="144"/>
      <c r="AZ267" s="144"/>
      <c r="BA267" s="144"/>
      <c r="BB267" s="144"/>
      <c r="BC267" s="144"/>
      <c r="BD267" s="144"/>
      <c r="BE267" s="144"/>
      <c r="BF267" s="144"/>
      <c r="BG267" s="144"/>
      <c r="BH267" s="144"/>
      <c r="BI267" s="144"/>
      <c r="BJ267" s="144"/>
      <c r="BK267" s="144"/>
      <c r="BL267" s="144"/>
      <c r="BM267" s="144"/>
      <c r="BN267" s="144"/>
      <c r="BO267" s="144"/>
      <c r="BP267" s="144"/>
      <c r="BQ267" s="144"/>
      <c r="BR267" s="144"/>
      <c r="BS267" s="144"/>
      <c r="BT267" s="144"/>
      <c r="BU267" s="144"/>
      <c r="BV267" s="75"/>
      <c r="BW267" s="144"/>
      <c r="BX267" s="144"/>
      <c r="BY267" s="75"/>
      <c r="BZ267" s="75"/>
      <c r="CA267" s="75"/>
      <c r="CB267" s="75"/>
      <c r="CC267" s="144"/>
      <c r="CD267" s="75"/>
      <c r="CE267" s="144"/>
      <c r="CF267" s="75"/>
      <c r="CG267" s="144"/>
      <c r="CH267" s="75"/>
      <c r="CI267" s="75"/>
      <c r="CJ267" s="75"/>
      <c r="CK267" s="75"/>
      <c r="CL267" s="75"/>
      <c r="CM267" s="75"/>
      <c r="CN267" s="75"/>
      <c r="CO267" s="75"/>
      <c r="CP267" s="75"/>
      <c r="CQ267" s="75"/>
      <c r="CR267" s="75"/>
      <c r="CS267" s="75"/>
      <c r="CT267" s="75"/>
      <c r="CU267" s="75"/>
      <c r="CV267" s="75"/>
      <c r="CW267" s="75"/>
      <c r="CX267" s="75"/>
      <c r="CY267" s="75"/>
      <c r="CZ267" s="75"/>
      <c r="DA267" s="75"/>
      <c r="DB267" s="75"/>
      <c r="DC267" s="75"/>
      <c r="DD267" s="75"/>
      <c r="DE267" s="75"/>
      <c r="DF267" s="75"/>
      <c r="DG267" s="75"/>
      <c r="DH267" s="75"/>
      <c r="DI267" s="75"/>
      <c r="DJ267" s="75"/>
      <c r="DK267" s="75"/>
      <c r="DL267" s="75"/>
      <c r="DM267" s="75"/>
      <c r="DN267" s="75"/>
      <c r="DO267" s="75"/>
      <c r="DP267" s="75"/>
      <c r="DQ267" s="75"/>
      <c r="DR267" s="75"/>
      <c r="DS267" s="75"/>
      <c r="DT267" s="75"/>
      <c r="DU267" s="75"/>
      <c r="DV267" s="75"/>
      <c r="DW267" s="75"/>
      <c r="DX267" s="75"/>
      <c r="DY267" s="75"/>
      <c r="DZ267" s="75"/>
      <c r="EA267" s="75"/>
      <c r="EB267" s="75"/>
      <c r="EC267" s="75"/>
      <c r="ED267" s="75"/>
      <c r="EE267" s="75"/>
      <c r="EF267" s="75"/>
      <c r="EG267" s="75"/>
      <c r="EH267" s="75"/>
      <c r="EI267" s="75"/>
    </row>
    <row r="268" spans="1:139" s="113" customFormat="1" ht="69" outlineLevel="2" x14ac:dyDescent="0.3">
      <c r="A268" s="60" t="s">
        <v>392</v>
      </c>
      <c r="B268" s="116" t="s">
        <v>393</v>
      </c>
      <c r="C268" s="60">
        <v>0</v>
      </c>
      <c r="D268" s="60">
        <v>1</v>
      </c>
      <c r="E268" s="60" t="s">
        <v>394</v>
      </c>
      <c r="F268" s="60"/>
      <c r="G268" s="60"/>
      <c r="H268" s="60">
        <f t="shared" si="11"/>
        <v>1</v>
      </c>
      <c r="I268" s="52" t="str">
        <f t="shared" ref="I268" si="13">SUBSTITUTE(CD268,".","/")</f>
        <v/>
      </c>
      <c r="J268" s="51" t="s">
        <v>2044</v>
      </c>
      <c r="K268" s="98"/>
      <c r="L268" s="98"/>
      <c r="M268" s="67"/>
      <c r="N268" s="67" t="s">
        <v>2240</v>
      </c>
      <c r="O268" s="66" t="s">
        <v>2868</v>
      </c>
      <c r="P268" s="65"/>
      <c r="Q268" s="80" t="s">
        <v>2046</v>
      </c>
      <c r="R268" s="80" t="s">
        <v>2047</v>
      </c>
      <c r="S268" s="80" t="s">
        <v>2354</v>
      </c>
      <c r="T268" s="82"/>
      <c r="U268" s="82"/>
      <c r="V268" s="82"/>
      <c r="W268" s="82"/>
      <c r="X268" s="82"/>
      <c r="Y268" s="82"/>
      <c r="Z268" s="82"/>
      <c r="AA268" s="82"/>
      <c r="AB268" s="82"/>
      <c r="AC268" s="82"/>
      <c r="AD268" s="82"/>
      <c r="AE268" s="82"/>
      <c r="AF268" s="83"/>
      <c r="AG268" s="83"/>
      <c r="AH268" s="83"/>
      <c r="AI268" s="83"/>
      <c r="AJ268" s="83"/>
      <c r="AK268" s="83"/>
      <c r="AL268" s="83"/>
      <c r="AM268" s="83"/>
      <c r="AN268" s="83"/>
      <c r="AO268" s="83"/>
      <c r="AP268" s="83"/>
      <c r="AQ268" s="83"/>
      <c r="AR268" s="83"/>
      <c r="AS268" s="83"/>
      <c r="AT268" s="84"/>
      <c r="AU268" s="84"/>
      <c r="AV268" s="84"/>
      <c r="AW268" s="84"/>
      <c r="AX268" s="84"/>
      <c r="AY268" s="84"/>
      <c r="AZ268" s="84"/>
      <c r="BA268" s="84"/>
      <c r="BB268" s="84"/>
      <c r="BC268" s="84"/>
      <c r="BD268" s="84"/>
      <c r="BE268" s="84" t="s">
        <v>2048</v>
      </c>
      <c r="BF268" s="84"/>
      <c r="BG268" s="84"/>
      <c r="BH268" s="84"/>
      <c r="BI268" s="84"/>
      <c r="BJ268" s="84"/>
      <c r="BK268" s="84"/>
      <c r="BL268" s="84"/>
      <c r="BM268" s="85"/>
      <c r="BN268" s="85"/>
      <c r="BO268" s="85"/>
      <c r="BP268" s="85"/>
      <c r="BQ268" s="85"/>
      <c r="BR268" s="85"/>
      <c r="BS268" s="85"/>
      <c r="BT268" s="85"/>
      <c r="BU268" s="85"/>
      <c r="BV268" s="109"/>
      <c r="BW268" s="87"/>
      <c r="BX268" s="88"/>
      <c r="BY268" s="89"/>
      <c r="BZ268" s="65" t="s">
        <v>2869</v>
      </c>
      <c r="CA268" s="65"/>
      <c r="CB268" s="90"/>
      <c r="CC268" s="91" t="s">
        <v>2061</v>
      </c>
      <c r="CD268" s="109"/>
      <c r="CE268" s="132"/>
      <c r="CF268" s="64"/>
      <c r="CG268" s="94"/>
      <c r="CH268" s="75"/>
      <c r="CI268" s="75"/>
      <c r="CJ268" s="75"/>
      <c r="CK268" s="75"/>
      <c r="CL268" s="75"/>
      <c r="CM268" s="75"/>
      <c r="CN268" s="75"/>
      <c r="CO268" s="75"/>
      <c r="CP268" s="75"/>
      <c r="CQ268" s="75"/>
      <c r="CR268" s="75"/>
      <c r="CS268" s="75"/>
      <c r="CT268" s="75"/>
      <c r="CU268" s="75"/>
      <c r="CV268" s="75"/>
      <c r="CW268" s="75"/>
      <c r="CX268" s="75"/>
      <c r="CY268" s="75"/>
      <c r="CZ268" s="75"/>
      <c r="DA268" s="75"/>
      <c r="DB268" s="75"/>
      <c r="DC268" s="75"/>
      <c r="DD268" s="75"/>
      <c r="DE268" s="75"/>
      <c r="DF268" s="75"/>
      <c r="DG268" s="75"/>
      <c r="DH268" s="75"/>
      <c r="DI268" s="75"/>
      <c r="DJ268" s="75"/>
      <c r="DK268" s="75"/>
      <c r="DL268" s="75"/>
      <c r="DM268" s="75"/>
      <c r="DN268" s="75"/>
      <c r="DO268" s="75"/>
      <c r="DP268" s="75"/>
      <c r="DQ268" s="75"/>
      <c r="DR268" s="75"/>
      <c r="DS268" s="75"/>
      <c r="DT268" s="75"/>
      <c r="DU268" s="75"/>
      <c r="DV268" s="75"/>
      <c r="DW268" s="75"/>
      <c r="DX268" s="75"/>
      <c r="DY268" s="75"/>
      <c r="DZ268" s="75"/>
      <c r="EA268" s="75"/>
      <c r="EB268" s="75"/>
      <c r="EC268" s="75"/>
      <c r="ED268" s="75"/>
      <c r="EE268" s="75"/>
      <c r="EF268" s="75"/>
      <c r="EG268" s="75"/>
      <c r="EH268" s="75"/>
      <c r="EI268" s="75"/>
    </row>
    <row r="269" spans="1:139" s="113" customFormat="1" outlineLevel="3" x14ac:dyDescent="0.3">
      <c r="A269" s="60" t="s">
        <v>395</v>
      </c>
      <c r="B269" s="116" t="s">
        <v>396</v>
      </c>
      <c r="C269" s="60">
        <v>0</v>
      </c>
      <c r="D269" s="60" t="s">
        <v>43</v>
      </c>
      <c r="E269" s="60" t="s">
        <v>397</v>
      </c>
      <c r="F269" s="60"/>
      <c r="G269" s="60"/>
      <c r="H269" s="60">
        <f t="shared" si="11"/>
        <v>1</v>
      </c>
      <c r="CH269" s="75"/>
      <c r="CI269" s="75"/>
      <c r="CJ269" s="75"/>
      <c r="CK269" s="75"/>
      <c r="CL269" s="75"/>
      <c r="CM269" s="75"/>
      <c r="CN269" s="75"/>
      <c r="CO269" s="75"/>
      <c r="CP269" s="75"/>
      <c r="CQ269" s="75"/>
      <c r="CR269" s="75"/>
      <c r="CS269" s="75"/>
      <c r="CT269" s="75"/>
      <c r="CU269" s="75"/>
      <c r="CV269" s="75"/>
      <c r="CW269" s="75"/>
      <c r="CX269" s="75"/>
      <c r="CY269" s="75"/>
      <c r="CZ269" s="75"/>
      <c r="DA269" s="75"/>
      <c r="DB269" s="75"/>
      <c r="DC269" s="75"/>
      <c r="DD269" s="75"/>
      <c r="DE269" s="75"/>
      <c r="DF269" s="75"/>
      <c r="DG269" s="75"/>
      <c r="DH269" s="75"/>
      <c r="DI269" s="75"/>
      <c r="DJ269" s="75"/>
      <c r="DK269" s="75"/>
      <c r="DL269" s="75"/>
      <c r="DM269" s="75"/>
      <c r="DN269" s="75"/>
      <c r="DO269" s="75"/>
      <c r="DP269" s="75"/>
      <c r="DQ269" s="75"/>
      <c r="DR269" s="75"/>
      <c r="DS269" s="75"/>
      <c r="DT269" s="75"/>
      <c r="DU269" s="75"/>
      <c r="DV269" s="75"/>
      <c r="DW269" s="75"/>
      <c r="DX269" s="75"/>
      <c r="DY269" s="75"/>
      <c r="DZ269" s="75"/>
      <c r="EA269" s="75"/>
      <c r="EB269" s="75"/>
      <c r="EC269" s="75"/>
      <c r="ED269" s="75"/>
      <c r="EE269" s="75"/>
      <c r="EF269" s="75"/>
      <c r="EG269" s="75"/>
      <c r="EH269" s="75"/>
      <c r="EI269" s="75"/>
    </row>
    <row r="270" spans="1:139" s="113" customFormat="1" ht="55.2" outlineLevel="4" x14ac:dyDescent="0.3">
      <c r="A270" s="60" t="s">
        <v>92</v>
      </c>
      <c r="B270" s="116" t="s">
        <v>398</v>
      </c>
      <c r="C270" s="60">
        <v>0</v>
      </c>
      <c r="D270" s="60">
        <v>1</v>
      </c>
      <c r="E270" s="60" t="s">
        <v>94</v>
      </c>
      <c r="F270" s="60"/>
      <c r="G270" s="60"/>
      <c r="H270" s="60">
        <f t="shared" si="11"/>
        <v>1</v>
      </c>
      <c r="I270" s="52" t="str">
        <f>SUBSTITUTE(CD270,".","/")</f>
        <v>ShipStore/StoreItem/Description</v>
      </c>
      <c r="J270" s="52"/>
      <c r="K270" s="96"/>
      <c r="L270" s="96"/>
      <c r="M270" s="67"/>
      <c r="N270" s="67"/>
      <c r="O270" s="65" t="s">
        <v>2870</v>
      </c>
      <c r="P270" s="65" t="s">
        <v>2871</v>
      </c>
      <c r="Q270" s="80" t="s">
        <v>2046</v>
      </c>
      <c r="R270" s="80" t="s">
        <v>2047</v>
      </c>
      <c r="S270" s="81" t="s">
        <v>2059</v>
      </c>
      <c r="T270" s="82"/>
      <c r="U270" s="82"/>
      <c r="V270" s="82"/>
      <c r="W270" s="82"/>
      <c r="X270" s="82"/>
      <c r="Y270" s="82"/>
      <c r="Z270" s="82"/>
      <c r="AA270" s="82"/>
      <c r="AB270" s="82"/>
      <c r="AC270" s="82"/>
      <c r="AD270" s="82"/>
      <c r="AE270" s="82"/>
      <c r="AF270" s="83"/>
      <c r="AG270" s="83"/>
      <c r="AH270" s="83"/>
      <c r="AI270" s="83"/>
      <c r="AJ270" s="83"/>
      <c r="AK270" s="83"/>
      <c r="AL270" s="83" t="s">
        <v>2048</v>
      </c>
      <c r="AM270" s="83"/>
      <c r="AN270" s="83"/>
      <c r="AO270" s="83"/>
      <c r="AP270" s="83"/>
      <c r="AQ270" s="83"/>
      <c r="AR270" s="83"/>
      <c r="AS270" s="83"/>
      <c r="AT270" s="84"/>
      <c r="AU270" s="84"/>
      <c r="AV270" s="84"/>
      <c r="AW270" s="84"/>
      <c r="AX270" s="84"/>
      <c r="AY270" s="84"/>
      <c r="AZ270" s="84"/>
      <c r="BA270" s="84"/>
      <c r="BB270" s="84"/>
      <c r="BC270" s="84"/>
      <c r="BD270" s="84"/>
      <c r="BE270" s="84" t="s">
        <v>2048</v>
      </c>
      <c r="BF270" s="84"/>
      <c r="BG270" s="84"/>
      <c r="BH270" s="84"/>
      <c r="BI270" s="84"/>
      <c r="BJ270" s="84"/>
      <c r="BK270" s="84"/>
      <c r="BL270" s="84"/>
      <c r="BM270" s="85"/>
      <c r="BN270" s="85"/>
      <c r="BO270" s="85"/>
      <c r="BP270" s="85"/>
      <c r="BQ270" s="85"/>
      <c r="BR270" s="85"/>
      <c r="BS270" s="85"/>
      <c r="BT270" s="85"/>
      <c r="BU270" s="85"/>
      <c r="BV270" s="86"/>
      <c r="BW270" s="87" t="s">
        <v>334</v>
      </c>
      <c r="BX270" s="88" t="s">
        <v>2206</v>
      </c>
      <c r="BY270" s="89"/>
      <c r="BZ270" s="65"/>
      <c r="CA270" s="65"/>
      <c r="CB270" s="90" t="s">
        <v>2066</v>
      </c>
      <c r="CC270" s="91" t="s">
        <v>2061</v>
      </c>
      <c r="CD270" s="86" t="s">
        <v>2872</v>
      </c>
      <c r="CE270" s="92" t="s">
        <v>2048</v>
      </c>
      <c r="CF270" s="93" t="s">
        <v>2872</v>
      </c>
      <c r="CG270" s="94" t="s">
        <v>2048</v>
      </c>
      <c r="CH270" s="75"/>
      <c r="CI270" s="75"/>
      <c r="CJ270" s="75"/>
      <c r="CK270" s="75"/>
      <c r="CL270" s="75"/>
      <c r="CM270" s="75"/>
      <c r="CN270" s="75"/>
      <c r="CO270" s="75"/>
      <c r="CP270" s="75"/>
      <c r="CQ270" s="75"/>
      <c r="CR270" s="75"/>
      <c r="CS270" s="75"/>
      <c r="CT270" s="75"/>
      <c r="CU270" s="75"/>
      <c r="CV270" s="75"/>
      <c r="CW270" s="75"/>
      <c r="CX270" s="75"/>
      <c r="CY270" s="75"/>
      <c r="CZ270" s="75"/>
      <c r="DA270" s="75"/>
      <c r="DB270" s="75"/>
      <c r="DC270" s="75"/>
      <c r="DD270" s="75"/>
      <c r="DE270" s="75"/>
      <c r="DF270" s="75"/>
      <c r="DG270" s="75"/>
      <c r="DH270" s="75"/>
      <c r="DI270" s="75"/>
      <c r="DJ270" s="75"/>
      <c r="DK270" s="75"/>
      <c r="DL270" s="75"/>
      <c r="DM270" s="75"/>
      <c r="DN270" s="75"/>
      <c r="DO270" s="75"/>
      <c r="DP270" s="75"/>
      <c r="DQ270" s="75"/>
      <c r="DR270" s="75"/>
      <c r="DS270" s="75"/>
      <c r="DT270" s="75"/>
      <c r="DU270" s="75"/>
      <c r="DV270" s="75"/>
      <c r="DW270" s="75"/>
      <c r="DX270" s="75"/>
      <c r="DY270" s="75"/>
      <c r="DZ270" s="75"/>
      <c r="EA270" s="75"/>
      <c r="EB270" s="75"/>
      <c r="EC270" s="75"/>
      <c r="ED270" s="75"/>
      <c r="EE270" s="75"/>
      <c r="EF270" s="75"/>
      <c r="EG270" s="75"/>
      <c r="EH270" s="75"/>
      <c r="EI270" s="75"/>
    </row>
    <row r="271" spans="1:139" s="113" customFormat="1" ht="69" outlineLevel="4" x14ac:dyDescent="0.3">
      <c r="A271" s="60" t="s">
        <v>399</v>
      </c>
      <c r="B271" s="116" t="s">
        <v>400</v>
      </c>
      <c r="C271" s="60">
        <v>0</v>
      </c>
      <c r="D271" s="60">
        <v>1</v>
      </c>
      <c r="E271" s="60" t="s">
        <v>94</v>
      </c>
      <c r="F271" s="60"/>
      <c r="G271" s="60"/>
      <c r="H271" s="60">
        <f t="shared" si="11"/>
        <v>1</v>
      </c>
      <c r="I271" s="52" t="str">
        <f>SUBSTITUTE(CD271,".","/")</f>
        <v>ShipStore/StoreItem/LocationOfStorage</v>
      </c>
      <c r="J271" s="52"/>
      <c r="K271" s="96"/>
      <c r="L271" s="96"/>
      <c r="M271" s="67"/>
      <c r="N271" s="67"/>
      <c r="O271" s="65" t="s">
        <v>2878</v>
      </c>
      <c r="P271" s="65" t="s">
        <v>2879</v>
      </c>
      <c r="Q271" s="80" t="s">
        <v>2046</v>
      </c>
      <c r="R271" s="80" t="s">
        <v>2047</v>
      </c>
      <c r="S271" s="81" t="s">
        <v>2059</v>
      </c>
      <c r="T271" s="82"/>
      <c r="U271" s="82"/>
      <c r="V271" s="82"/>
      <c r="W271" s="82"/>
      <c r="X271" s="82"/>
      <c r="Y271" s="82"/>
      <c r="Z271" s="82"/>
      <c r="AA271" s="82"/>
      <c r="AB271" s="82"/>
      <c r="AC271" s="82"/>
      <c r="AD271" s="82"/>
      <c r="AE271" s="82"/>
      <c r="AF271" s="83"/>
      <c r="AG271" s="83"/>
      <c r="AH271" s="83"/>
      <c r="AI271" s="83"/>
      <c r="AJ271" s="83"/>
      <c r="AK271" s="83"/>
      <c r="AL271" s="83" t="s">
        <v>2048</v>
      </c>
      <c r="AM271" s="83"/>
      <c r="AN271" s="83"/>
      <c r="AO271" s="83"/>
      <c r="AP271" s="83"/>
      <c r="AQ271" s="83"/>
      <c r="AR271" s="83"/>
      <c r="AS271" s="83"/>
      <c r="AT271" s="84"/>
      <c r="AU271" s="84"/>
      <c r="AV271" s="84"/>
      <c r="AW271" s="84"/>
      <c r="AX271" s="84"/>
      <c r="AY271" s="84"/>
      <c r="AZ271" s="84"/>
      <c r="BA271" s="84"/>
      <c r="BB271" s="84"/>
      <c r="BC271" s="84"/>
      <c r="BD271" s="84"/>
      <c r="BE271" s="84" t="s">
        <v>2048</v>
      </c>
      <c r="BF271" s="84"/>
      <c r="BG271" s="84"/>
      <c r="BH271" s="84"/>
      <c r="BI271" s="84"/>
      <c r="BJ271" s="84"/>
      <c r="BK271" s="84"/>
      <c r="BL271" s="84"/>
      <c r="BM271" s="85"/>
      <c r="BN271" s="85"/>
      <c r="BO271" s="85"/>
      <c r="BP271" s="85"/>
      <c r="BQ271" s="85"/>
      <c r="BR271" s="85"/>
      <c r="BS271" s="85"/>
      <c r="BT271" s="85"/>
      <c r="BU271" s="85"/>
      <c r="BV271" s="86"/>
      <c r="BW271" s="87" t="s">
        <v>334</v>
      </c>
      <c r="BX271" s="88"/>
      <c r="BY271" s="89"/>
      <c r="BZ271" s="65"/>
      <c r="CA271" s="65"/>
      <c r="CB271" s="90" t="s">
        <v>2066</v>
      </c>
      <c r="CC271" s="91" t="s">
        <v>2061</v>
      </c>
      <c r="CD271" s="86" t="s">
        <v>2880</v>
      </c>
      <c r="CE271" s="92" t="s">
        <v>2048</v>
      </c>
      <c r="CF271" s="93" t="s">
        <v>2880</v>
      </c>
      <c r="CG271" s="94" t="s">
        <v>2048</v>
      </c>
      <c r="CH271" s="75"/>
      <c r="CI271" s="75"/>
      <c r="CJ271" s="75"/>
      <c r="CK271" s="75"/>
      <c r="CL271" s="75"/>
      <c r="CM271" s="75"/>
      <c r="CN271" s="75"/>
      <c r="CO271" s="75"/>
      <c r="CP271" s="75"/>
      <c r="CQ271" s="75"/>
      <c r="CR271" s="75"/>
      <c r="CS271" s="75"/>
      <c r="CT271" s="75"/>
      <c r="CU271" s="75"/>
      <c r="CV271" s="75"/>
      <c r="CW271" s="75"/>
      <c r="CX271" s="75"/>
      <c r="CY271" s="75"/>
      <c r="CZ271" s="75"/>
      <c r="DA271" s="75"/>
      <c r="DB271" s="75"/>
      <c r="DC271" s="75"/>
      <c r="DD271" s="75"/>
      <c r="DE271" s="75"/>
      <c r="DF271" s="75"/>
      <c r="DG271" s="75"/>
      <c r="DH271" s="75"/>
      <c r="DI271" s="75"/>
      <c r="DJ271" s="75"/>
      <c r="DK271" s="75"/>
      <c r="DL271" s="75"/>
      <c r="DM271" s="75"/>
      <c r="DN271" s="75"/>
      <c r="DO271" s="75"/>
      <c r="DP271" s="75"/>
      <c r="DQ271" s="75"/>
      <c r="DR271" s="75"/>
      <c r="DS271" s="75"/>
      <c r="DT271" s="75"/>
      <c r="DU271" s="75"/>
      <c r="DV271" s="75"/>
      <c r="DW271" s="75"/>
      <c r="DX271" s="75"/>
      <c r="DY271" s="75"/>
      <c r="DZ271" s="75"/>
      <c r="EA271" s="75"/>
      <c r="EB271" s="75"/>
      <c r="EC271" s="75"/>
      <c r="ED271" s="75"/>
      <c r="EE271" s="75"/>
      <c r="EF271" s="75"/>
      <c r="EG271" s="75"/>
      <c r="EH271" s="75"/>
      <c r="EI271" s="75"/>
    </row>
    <row r="272" spans="1:139" s="113" customFormat="1" ht="28.8" outlineLevel="4" x14ac:dyDescent="0.3">
      <c r="A272" s="60" t="s">
        <v>338</v>
      </c>
      <c r="B272" s="116" t="s">
        <v>401</v>
      </c>
      <c r="C272" s="60">
        <v>0</v>
      </c>
      <c r="D272" s="60">
        <v>1</v>
      </c>
      <c r="E272" s="60" t="s">
        <v>402</v>
      </c>
      <c r="F272" s="60"/>
      <c r="G272" s="60"/>
      <c r="H272" s="60">
        <f t="shared" ref="H272:H335" si="14">IF(SEARCH(I272,B272),1,0)</f>
        <v>1</v>
      </c>
      <c r="CH272" s="75"/>
      <c r="CI272" s="75"/>
      <c r="CJ272" s="75"/>
      <c r="CK272" s="75"/>
      <c r="CL272" s="75"/>
      <c r="CM272" s="75"/>
      <c r="CN272" s="75"/>
      <c r="CO272" s="75"/>
      <c r="CP272" s="75"/>
      <c r="CQ272" s="75"/>
      <c r="CR272" s="75"/>
      <c r="CS272" s="75"/>
      <c r="CT272" s="75"/>
      <c r="CU272" s="75"/>
      <c r="CV272" s="75"/>
      <c r="CW272" s="75"/>
      <c r="CX272" s="75"/>
      <c r="CY272" s="75"/>
      <c r="CZ272" s="75"/>
      <c r="DA272" s="75"/>
      <c r="DB272" s="75"/>
      <c r="DC272" s="75"/>
      <c r="DD272" s="75"/>
      <c r="DE272" s="75"/>
      <c r="DF272" s="75"/>
      <c r="DG272" s="75"/>
      <c r="DH272" s="75"/>
      <c r="DI272" s="75"/>
      <c r="DJ272" s="75"/>
      <c r="DK272" s="75"/>
      <c r="DL272" s="75"/>
      <c r="DM272" s="75"/>
      <c r="DN272" s="75"/>
      <c r="DO272" s="75"/>
      <c r="DP272" s="75"/>
      <c r="DQ272" s="75"/>
      <c r="DR272" s="75"/>
      <c r="DS272" s="75"/>
      <c r="DT272" s="75"/>
      <c r="DU272" s="75"/>
      <c r="DV272" s="75"/>
      <c r="DW272" s="75"/>
      <c r="DX272" s="75"/>
      <c r="DY272" s="75"/>
      <c r="DZ272" s="75"/>
      <c r="EA272" s="75"/>
      <c r="EB272" s="75"/>
      <c r="EC272" s="75"/>
      <c r="ED272" s="75"/>
      <c r="EE272" s="75"/>
      <c r="EF272" s="75"/>
      <c r="EG272" s="75"/>
      <c r="EH272" s="75"/>
      <c r="EI272" s="75"/>
    </row>
    <row r="273" spans="1:139" s="113" customFormat="1" ht="82.8" outlineLevel="5" x14ac:dyDescent="0.3">
      <c r="A273" s="60" t="s">
        <v>341</v>
      </c>
      <c r="B273" s="116" t="s">
        <v>403</v>
      </c>
      <c r="C273" s="60">
        <v>1</v>
      </c>
      <c r="D273" s="60">
        <v>1</v>
      </c>
      <c r="E273" s="60" t="s">
        <v>300</v>
      </c>
      <c r="F273" s="60"/>
      <c r="G273" s="60"/>
      <c r="H273" s="60">
        <f t="shared" si="14"/>
        <v>1</v>
      </c>
      <c r="I273" s="52" t="str">
        <f>SUBSTITUTE(CD273,".","/")</f>
        <v>ShipStore/StoreItem/Measurement/Content</v>
      </c>
      <c r="J273" s="52"/>
      <c r="K273" s="96"/>
      <c r="L273" s="96"/>
      <c r="M273" s="67"/>
      <c r="N273" s="67"/>
      <c r="O273" s="65" t="s">
        <v>875</v>
      </c>
      <c r="P273" s="65" t="s">
        <v>2873</v>
      </c>
      <c r="Q273" s="80" t="s">
        <v>2046</v>
      </c>
      <c r="R273" s="80" t="s">
        <v>2047</v>
      </c>
      <c r="S273" s="81" t="s">
        <v>2059</v>
      </c>
      <c r="T273" s="82"/>
      <c r="U273" s="82"/>
      <c r="V273" s="82"/>
      <c r="W273" s="82"/>
      <c r="X273" s="82"/>
      <c r="Y273" s="82"/>
      <c r="Z273" s="82"/>
      <c r="AA273" s="82"/>
      <c r="AB273" s="82"/>
      <c r="AC273" s="82"/>
      <c r="AD273" s="82"/>
      <c r="AE273" s="82"/>
      <c r="AF273" s="83"/>
      <c r="AG273" s="83"/>
      <c r="AH273" s="83"/>
      <c r="AI273" s="83"/>
      <c r="AJ273" s="83"/>
      <c r="AK273" s="83"/>
      <c r="AL273" s="83" t="s">
        <v>2048</v>
      </c>
      <c r="AM273" s="83"/>
      <c r="AN273" s="83"/>
      <c r="AO273" s="83"/>
      <c r="AP273" s="83"/>
      <c r="AQ273" s="83"/>
      <c r="AR273" s="83"/>
      <c r="AS273" s="83"/>
      <c r="AT273" s="84"/>
      <c r="AU273" s="84"/>
      <c r="AV273" s="84"/>
      <c r="AW273" s="84"/>
      <c r="AX273" s="84"/>
      <c r="AY273" s="84"/>
      <c r="AZ273" s="84"/>
      <c r="BA273" s="84"/>
      <c r="BB273" s="84"/>
      <c r="BC273" s="84"/>
      <c r="BD273" s="84"/>
      <c r="BE273" s="84" t="s">
        <v>2048</v>
      </c>
      <c r="BF273" s="84"/>
      <c r="BG273" s="84"/>
      <c r="BH273" s="84"/>
      <c r="BI273" s="84"/>
      <c r="BJ273" s="84"/>
      <c r="BK273" s="84"/>
      <c r="BL273" s="84"/>
      <c r="BM273" s="85"/>
      <c r="BN273" s="85"/>
      <c r="BO273" s="85"/>
      <c r="BP273" s="85"/>
      <c r="BQ273" s="85"/>
      <c r="BR273" s="85"/>
      <c r="BS273" s="85"/>
      <c r="BT273" s="85"/>
      <c r="BU273" s="85"/>
      <c r="BV273" s="86"/>
      <c r="BW273" s="87" t="s">
        <v>2214</v>
      </c>
      <c r="BX273" s="88"/>
      <c r="BY273" s="89"/>
      <c r="BZ273" s="65"/>
      <c r="CA273" s="65"/>
      <c r="CB273" s="90" t="s">
        <v>2066</v>
      </c>
      <c r="CC273" s="91" t="s">
        <v>2061</v>
      </c>
      <c r="CD273" s="86" t="s">
        <v>2874</v>
      </c>
      <c r="CE273" s="92" t="s">
        <v>2048</v>
      </c>
      <c r="CF273" s="93" t="s">
        <v>2874</v>
      </c>
      <c r="CG273" s="94" t="s">
        <v>2048</v>
      </c>
      <c r="CH273" s="75"/>
      <c r="CI273" s="75"/>
      <c r="CJ273" s="75"/>
      <c r="CK273" s="75"/>
      <c r="CL273" s="75"/>
      <c r="CM273" s="75"/>
      <c r="CN273" s="75"/>
      <c r="CO273" s="75"/>
      <c r="CP273" s="75"/>
      <c r="CQ273" s="75"/>
      <c r="CR273" s="75"/>
      <c r="CS273" s="75"/>
      <c r="CT273" s="75"/>
      <c r="CU273" s="75"/>
      <c r="CV273" s="75"/>
      <c r="CW273" s="75"/>
      <c r="CX273" s="75"/>
      <c r="CY273" s="75"/>
      <c r="CZ273" s="75"/>
      <c r="DA273" s="75"/>
      <c r="DB273" s="75"/>
      <c r="DC273" s="75"/>
      <c r="DD273" s="75"/>
      <c r="DE273" s="75"/>
      <c r="DF273" s="75"/>
      <c r="DG273" s="75"/>
      <c r="DH273" s="75"/>
      <c r="DI273" s="75"/>
      <c r="DJ273" s="75"/>
      <c r="DK273" s="75"/>
      <c r="DL273" s="75"/>
      <c r="DM273" s="75"/>
      <c r="DN273" s="75"/>
      <c r="DO273" s="75"/>
      <c r="DP273" s="75"/>
      <c r="DQ273" s="75"/>
      <c r="DR273" s="75"/>
      <c r="DS273" s="75"/>
      <c r="DT273" s="75"/>
      <c r="DU273" s="75"/>
      <c r="DV273" s="75"/>
      <c r="DW273" s="75"/>
      <c r="DX273" s="75"/>
      <c r="DY273" s="75"/>
      <c r="DZ273" s="75"/>
      <c r="EA273" s="75"/>
      <c r="EB273" s="75"/>
      <c r="EC273" s="75"/>
      <c r="ED273" s="75"/>
      <c r="EE273" s="75"/>
      <c r="EF273" s="75"/>
      <c r="EG273" s="75"/>
      <c r="EH273" s="75"/>
      <c r="EI273" s="75"/>
    </row>
    <row r="274" spans="1:139" s="113" customFormat="1" ht="96.6" outlineLevel="5" collapsed="1" x14ac:dyDescent="0.3">
      <c r="A274" s="60" t="s">
        <v>343</v>
      </c>
      <c r="B274" s="116" t="s">
        <v>404</v>
      </c>
      <c r="C274" s="60">
        <v>1</v>
      </c>
      <c r="D274" s="60">
        <v>1</v>
      </c>
      <c r="E274" s="60" t="s">
        <v>405</v>
      </c>
      <c r="F274" s="60"/>
      <c r="G274" s="116" t="s">
        <v>406</v>
      </c>
      <c r="H274" s="60">
        <f t="shared" si="14"/>
        <v>1</v>
      </c>
      <c r="I274" s="52" t="str">
        <f>SUBSTITUTE(CD274,".","/")</f>
        <v>ShipStore/StoreItem/Measurement/UnitCode</v>
      </c>
      <c r="J274" s="52"/>
      <c r="K274" s="96"/>
      <c r="L274" s="67" t="s">
        <v>2211</v>
      </c>
      <c r="M274" s="67" t="s">
        <v>2090</v>
      </c>
      <c r="N274" s="67"/>
      <c r="O274" s="65" t="s">
        <v>870</v>
      </c>
      <c r="P274" s="65" t="s">
        <v>2875</v>
      </c>
      <c r="Q274" s="80" t="s">
        <v>2046</v>
      </c>
      <c r="R274" s="80" t="s">
        <v>2047</v>
      </c>
      <c r="S274" s="81">
        <v>1</v>
      </c>
      <c r="T274" s="82"/>
      <c r="U274" s="82"/>
      <c r="V274" s="82"/>
      <c r="W274" s="82"/>
      <c r="X274" s="82"/>
      <c r="Y274" s="82"/>
      <c r="Z274" s="82"/>
      <c r="AA274" s="82"/>
      <c r="AB274" s="82"/>
      <c r="AC274" s="82"/>
      <c r="AD274" s="82"/>
      <c r="AE274" s="82" t="s">
        <v>2048</v>
      </c>
      <c r="AF274" s="83"/>
      <c r="AG274" s="83"/>
      <c r="AH274" s="83"/>
      <c r="AI274" s="83"/>
      <c r="AJ274" s="83"/>
      <c r="AK274" s="83"/>
      <c r="AL274" s="83"/>
      <c r="AM274" s="83"/>
      <c r="AN274" s="83"/>
      <c r="AO274" s="83"/>
      <c r="AP274" s="83"/>
      <c r="AQ274" s="83"/>
      <c r="AR274" s="83"/>
      <c r="AS274" s="83"/>
      <c r="AT274" s="84"/>
      <c r="AU274" s="84"/>
      <c r="AV274" s="84"/>
      <c r="AW274" s="84"/>
      <c r="AX274" s="84"/>
      <c r="AY274" s="84"/>
      <c r="AZ274" s="84"/>
      <c r="BA274" s="84"/>
      <c r="BB274" s="84"/>
      <c r="BC274" s="84"/>
      <c r="BD274" s="84"/>
      <c r="BE274" s="84" t="s">
        <v>2048</v>
      </c>
      <c r="BF274" s="84"/>
      <c r="BG274" s="84"/>
      <c r="BH274" s="84"/>
      <c r="BI274" s="84"/>
      <c r="BJ274" s="84"/>
      <c r="BK274" s="84"/>
      <c r="BL274" s="84"/>
      <c r="BM274" s="85"/>
      <c r="BN274" s="85"/>
      <c r="BO274" s="85"/>
      <c r="BP274" s="85"/>
      <c r="BQ274" s="85"/>
      <c r="BR274" s="85"/>
      <c r="BS274" s="85"/>
      <c r="BT274" s="85"/>
      <c r="BU274" s="85"/>
      <c r="BV274" s="86"/>
      <c r="BW274" s="87" t="s">
        <v>2078</v>
      </c>
      <c r="BX274" s="88"/>
      <c r="BY274" s="89" t="s">
        <v>2876</v>
      </c>
      <c r="BZ274" s="65"/>
      <c r="CA274" s="65"/>
      <c r="CB274" s="90"/>
      <c r="CC274" s="91"/>
      <c r="CD274" s="86" t="s">
        <v>2877</v>
      </c>
      <c r="CE274" s="92" t="s">
        <v>2048</v>
      </c>
      <c r="CF274" s="93" t="s">
        <v>2877</v>
      </c>
      <c r="CG274" s="94"/>
      <c r="CH274" s="75"/>
      <c r="CI274" s="75"/>
      <c r="CJ274" s="75"/>
      <c r="CK274" s="75"/>
      <c r="CL274" s="75"/>
      <c r="CM274" s="75"/>
      <c r="CN274" s="75"/>
      <c r="CO274" s="75"/>
      <c r="CP274" s="75"/>
      <c r="CQ274" s="75"/>
      <c r="CR274" s="75"/>
      <c r="CS274" s="75"/>
      <c r="CT274" s="75"/>
      <c r="CU274" s="75"/>
      <c r="CV274" s="75"/>
      <c r="CW274" s="75"/>
      <c r="CX274" s="75"/>
      <c r="CY274" s="75"/>
      <c r="CZ274" s="75"/>
      <c r="DA274" s="75"/>
      <c r="DB274" s="75"/>
      <c r="DC274" s="75"/>
      <c r="DD274" s="75"/>
      <c r="DE274" s="75"/>
      <c r="DF274" s="75"/>
      <c r="DG274" s="75"/>
      <c r="DH274" s="75"/>
      <c r="DI274" s="75"/>
      <c r="DJ274" s="75"/>
      <c r="DK274" s="75"/>
      <c r="DL274" s="75"/>
      <c r="DM274" s="75"/>
      <c r="DN274" s="75"/>
      <c r="DO274" s="75"/>
      <c r="DP274" s="75"/>
      <c r="DQ274" s="75"/>
      <c r="DR274" s="75"/>
      <c r="DS274" s="75"/>
      <c r="DT274" s="75"/>
      <c r="DU274" s="75"/>
      <c r="DV274" s="75"/>
      <c r="DW274" s="75"/>
      <c r="DX274" s="75"/>
      <c r="DY274" s="75"/>
      <c r="DZ274" s="75"/>
      <c r="EA274" s="75"/>
      <c r="EB274" s="75"/>
      <c r="EC274" s="75"/>
      <c r="ED274" s="75"/>
      <c r="EE274" s="75"/>
      <c r="EF274" s="75"/>
      <c r="EG274" s="75"/>
      <c r="EH274" s="75"/>
      <c r="EI274" s="75"/>
    </row>
    <row r="275" spans="1:139" s="113" customFormat="1" ht="28.8" hidden="1" outlineLevel="6" x14ac:dyDescent="0.3">
      <c r="A275" s="60"/>
      <c r="B275" s="116" t="s">
        <v>407</v>
      </c>
      <c r="C275" s="60"/>
      <c r="D275" s="60"/>
      <c r="E275" s="60"/>
      <c r="F275" s="60"/>
      <c r="G275" s="60"/>
      <c r="H275" s="60">
        <f t="shared" si="14"/>
        <v>1</v>
      </c>
      <c r="CH275" s="75"/>
      <c r="CI275" s="75"/>
      <c r="CJ275" s="75"/>
      <c r="CK275" s="75"/>
      <c r="CL275" s="75"/>
      <c r="CM275" s="75"/>
      <c r="CN275" s="75"/>
      <c r="CO275" s="75"/>
      <c r="CP275" s="75"/>
      <c r="CQ275" s="75"/>
      <c r="CR275" s="75"/>
      <c r="CS275" s="75"/>
      <c r="CT275" s="75"/>
      <c r="CU275" s="75"/>
      <c r="CV275" s="75"/>
      <c r="CW275" s="75"/>
      <c r="CX275" s="75"/>
      <c r="CY275" s="75"/>
      <c r="CZ275" s="75"/>
      <c r="DA275" s="75"/>
      <c r="DB275" s="75"/>
      <c r="DC275" s="75"/>
      <c r="DD275" s="75"/>
      <c r="DE275" s="75"/>
      <c r="DF275" s="75"/>
      <c r="DG275" s="75"/>
      <c r="DH275" s="75"/>
      <c r="DI275" s="75"/>
      <c r="DJ275" s="75"/>
      <c r="DK275" s="75"/>
      <c r="DL275" s="75"/>
      <c r="DM275" s="75"/>
      <c r="DN275" s="75"/>
      <c r="DO275" s="75"/>
      <c r="DP275" s="75"/>
      <c r="DQ275" s="75"/>
      <c r="DR275" s="75"/>
      <c r="DS275" s="75"/>
      <c r="DT275" s="75"/>
      <c r="DU275" s="75"/>
      <c r="DV275" s="75"/>
      <c r="DW275" s="75"/>
      <c r="DX275" s="75"/>
      <c r="DY275" s="75"/>
      <c r="DZ275" s="75"/>
      <c r="EA275" s="75"/>
      <c r="EB275" s="75"/>
      <c r="EC275" s="75"/>
      <c r="ED275" s="75"/>
      <c r="EE275" s="75"/>
      <c r="EF275" s="75"/>
      <c r="EG275" s="75"/>
      <c r="EH275" s="75"/>
      <c r="EI275" s="75"/>
    </row>
    <row r="276" spans="1:139" s="113" customFormat="1" ht="28.8" hidden="1" outlineLevel="6" x14ac:dyDescent="0.3">
      <c r="A276" s="60"/>
      <c r="B276" s="116" t="s">
        <v>408</v>
      </c>
      <c r="C276" s="60"/>
      <c r="D276" s="60"/>
      <c r="E276" s="60"/>
      <c r="F276" s="60"/>
      <c r="G276" s="60"/>
      <c r="H276" s="60">
        <f t="shared" si="14"/>
        <v>1</v>
      </c>
      <c r="I276" s="73"/>
      <c r="J276" s="73"/>
      <c r="K276" s="73"/>
      <c r="L276" s="73"/>
      <c r="M276" s="73"/>
      <c r="N276" s="73"/>
      <c r="O276" s="76"/>
      <c r="P276" s="75"/>
      <c r="Q276" s="144"/>
      <c r="R276" s="144"/>
      <c r="S276" s="145"/>
      <c r="T276" s="144"/>
      <c r="U276" s="144"/>
      <c r="V276" s="144"/>
      <c r="W276" s="144"/>
      <c r="X276" s="144"/>
      <c r="Y276" s="144"/>
      <c r="Z276" s="144"/>
      <c r="AA276" s="144"/>
      <c r="AB276" s="144"/>
      <c r="AC276" s="144"/>
      <c r="AD276" s="144"/>
      <c r="AE276" s="144"/>
      <c r="AF276" s="144"/>
      <c r="AG276" s="144"/>
      <c r="AH276" s="144"/>
      <c r="AI276" s="144"/>
      <c r="AJ276" s="144"/>
      <c r="AK276" s="144"/>
      <c r="AL276" s="144"/>
      <c r="AM276" s="144"/>
      <c r="AN276" s="144"/>
      <c r="AO276" s="144"/>
      <c r="AP276" s="144"/>
      <c r="AQ276" s="144"/>
      <c r="AR276" s="144"/>
      <c r="AS276" s="144"/>
      <c r="AT276" s="144"/>
      <c r="AU276" s="144"/>
      <c r="AV276" s="144"/>
      <c r="AW276" s="144"/>
      <c r="AX276" s="144"/>
      <c r="AY276" s="144"/>
      <c r="AZ276" s="144"/>
      <c r="BA276" s="144"/>
      <c r="BB276" s="144"/>
      <c r="BC276" s="144"/>
      <c r="BD276" s="144"/>
      <c r="BE276" s="144"/>
      <c r="BF276" s="144"/>
      <c r="BG276" s="144"/>
      <c r="BH276" s="144"/>
      <c r="BI276" s="144"/>
      <c r="BJ276" s="144"/>
      <c r="BK276" s="144"/>
      <c r="BL276" s="144"/>
      <c r="BM276" s="144"/>
      <c r="BN276" s="144"/>
      <c r="BO276" s="144"/>
      <c r="BP276" s="144"/>
      <c r="BQ276" s="144"/>
      <c r="BR276" s="144"/>
      <c r="BS276" s="144"/>
      <c r="BT276" s="144"/>
      <c r="BU276" s="144"/>
      <c r="BV276" s="75"/>
      <c r="BW276" s="144"/>
      <c r="BX276" s="146"/>
      <c r="BY276" s="75"/>
      <c r="BZ276" s="75"/>
      <c r="CA276" s="75"/>
      <c r="CB276" s="75"/>
      <c r="CC276" s="144"/>
      <c r="CD276" s="75"/>
      <c r="CE276" s="144"/>
      <c r="CF276" s="75"/>
      <c r="CG276" s="144"/>
      <c r="CH276" s="75"/>
      <c r="CI276" s="75"/>
      <c r="CJ276" s="75"/>
      <c r="CK276" s="75"/>
      <c r="CL276" s="75"/>
      <c r="CM276" s="75"/>
      <c r="CN276" s="75"/>
      <c r="CO276" s="75"/>
      <c r="CP276" s="75"/>
      <c r="CQ276" s="75"/>
      <c r="CR276" s="75"/>
      <c r="CS276" s="75"/>
      <c r="CT276" s="75"/>
      <c r="CU276" s="75"/>
      <c r="CV276" s="75"/>
      <c r="CW276" s="75"/>
      <c r="CX276" s="75"/>
      <c r="CY276" s="75"/>
      <c r="CZ276" s="75"/>
      <c r="DA276" s="75"/>
      <c r="DB276" s="75"/>
      <c r="DC276" s="75"/>
      <c r="DD276" s="75"/>
      <c r="DE276" s="75"/>
      <c r="DF276" s="75"/>
      <c r="DG276" s="75"/>
      <c r="DH276" s="75"/>
      <c r="DI276" s="75"/>
      <c r="DJ276" s="75"/>
      <c r="DK276" s="75"/>
      <c r="DL276" s="75"/>
      <c r="DM276" s="75"/>
      <c r="DN276" s="75"/>
      <c r="DO276" s="75"/>
      <c r="DP276" s="75"/>
      <c r="DQ276" s="75"/>
      <c r="DR276" s="75"/>
      <c r="DS276" s="75"/>
      <c r="DT276" s="75"/>
      <c r="DU276" s="75"/>
      <c r="DV276" s="75"/>
      <c r="DW276" s="75"/>
      <c r="DX276" s="75"/>
      <c r="DY276" s="75"/>
      <c r="DZ276" s="75"/>
      <c r="EA276" s="75"/>
      <c r="EB276" s="75"/>
      <c r="EC276" s="75"/>
      <c r="ED276" s="75"/>
      <c r="EE276" s="75"/>
      <c r="EF276" s="75"/>
      <c r="EG276" s="75"/>
      <c r="EH276" s="75"/>
      <c r="EI276" s="75"/>
    </row>
    <row r="277" spans="1:139" s="113" customFormat="1" ht="28.8" hidden="1" outlineLevel="6" x14ac:dyDescent="0.3">
      <c r="A277" s="60"/>
      <c r="B277" s="116" t="s">
        <v>409</v>
      </c>
      <c r="C277" s="60"/>
      <c r="D277" s="60"/>
      <c r="E277" s="60"/>
      <c r="F277" s="60"/>
      <c r="G277" s="60"/>
      <c r="H277" s="60">
        <f t="shared" si="14"/>
        <v>1</v>
      </c>
      <c r="I277" s="73"/>
      <c r="J277" s="73"/>
      <c r="K277" s="73"/>
      <c r="L277" s="73"/>
      <c r="M277" s="73"/>
      <c r="N277" s="73"/>
      <c r="O277" s="74"/>
      <c r="P277" s="75"/>
      <c r="Q277" s="144"/>
      <c r="R277" s="144"/>
      <c r="S277" s="153"/>
      <c r="T277" s="144"/>
      <c r="U277" s="144"/>
      <c r="V277" s="144"/>
      <c r="W277" s="144"/>
      <c r="X277" s="144"/>
      <c r="Y277" s="144"/>
      <c r="Z277" s="144"/>
      <c r="AA277" s="144"/>
      <c r="AB277" s="144"/>
      <c r="AC277" s="144"/>
      <c r="AD277" s="144"/>
      <c r="AE277" s="144"/>
      <c r="AF277" s="144"/>
      <c r="AG277" s="144"/>
      <c r="AH277" s="144"/>
      <c r="AI277" s="144"/>
      <c r="AJ277" s="144"/>
      <c r="AK277" s="144"/>
      <c r="AL277" s="144"/>
      <c r="AM277" s="144"/>
      <c r="AN277" s="144"/>
      <c r="AO277" s="144"/>
      <c r="AP277" s="144"/>
      <c r="AQ277" s="144"/>
      <c r="AR277" s="144"/>
      <c r="AS277" s="144"/>
      <c r="AT277" s="144"/>
      <c r="AU277" s="144"/>
      <c r="AV277" s="144"/>
      <c r="AW277" s="144"/>
      <c r="AX277" s="144"/>
      <c r="AY277" s="144"/>
      <c r="AZ277" s="144"/>
      <c r="BA277" s="144"/>
      <c r="BB277" s="144"/>
      <c r="BC277" s="144"/>
      <c r="BD277" s="144"/>
      <c r="BE277" s="144"/>
      <c r="BF277" s="144"/>
      <c r="BG277" s="144"/>
      <c r="BH277" s="144"/>
      <c r="BI277" s="144"/>
      <c r="BJ277" s="144"/>
      <c r="BK277" s="144"/>
      <c r="BL277" s="144"/>
      <c r="BM277" s="144"/>
      <c r="BN277" s="144"/>
      <c r="BO277" s="144"/>
      <c r="BP277" s="144"/>
      <c r="BQ277" s="144"/>
      <c r="BR277" s="144"/>
      <c r="BS277" s="144"/>
      <c r="BT277" s="144"/>
      <c r="BU277" s="144"/>
      <c r="BV277" s="75"/>
      <c r="BW277" s="144"/>
      <c r="BX277" s="146"/>
      <c r="BY277" s="75"/>
      <c r="BZ277" s="75"/>
      <c r="CA277" s="75"/>
      <c r="CB277" s="75"/>
      <c r="CC277" s="144"/>
      <c r="CD277" s="75"/>
      <c r="CE277" s="144"/>
      <c r="CF277" s="75"/>
      <c r="CG277" s="144"/>
      <c r="CH277" s="75"/>
      <c r="CI277" s="75"/>
      <c r="CJ277" s="75"/>
      <c r="CK277" s="75"/>
      <c r="CL277" s="75"/>
      <c r="CM277" s="75"/>
      <c r="CN277" s="75"/>
      <c r="CO277" s="75"/>
      <c r="CP277" s="75"/>
      <c r="CQ277" s="75"/>
      <c r="CR277" s="75"/>
      <c r="CS277" s="75"/>
      <c r="CT277" s="75"/>
      <c r="CU277" s="75"/>
      <c r="CV277" s="75"/>
      <c r="CW277" s="75"/>
      <c r="CX277" s="75"/>
      <c r="CY277" s="75"/>
      <c r="CZ277" s="75"/>
      <c r="DA277" s="75"/>
      <c r="DB277" s="75"/>
      <c r="DC277" s="75"/>
      <c r="DD277" s="75"/>
      <c r="DE277" s="75"/>
      <c r="DF277" s="75"/>
      <c r="DG277" s="75"/>
      <c r="DH277" s="75"/>
      <c r="DI277" s="75"/>
      <c r="DJ277" s="75"/>
      <c r="DK277" s="75"/>
      <c r="DL277" s="75"/>
      <c r="DM277" s="75"/>
      <c r="DN277" s="75"/>
      <c r="DO277" s="75"/>
      <c r="DP277" s="75"/>
      <c r="DQ277" s="75"/>
      <c r="DR277" s="75"/>
      <c r="DS277" s="75"/>
      <c r="DT277" s="75"/>
      <c r="DU277" s="75"/>
      <c r="DV277" s="75"/>
      <c r="DW277" s="75"/>
      <c r="DX277" s="75"/>
      <c r="DY277" s="75"/>
      <c r="DZ277" s="75"/>
      <c r="EA277" s="75"/>
      <c r="EB277" s="75"/>
      <c r="EC277" s="75"/>
      <c r="ED277" s="75"/>
      <c r="EE277" s="75"/>
      <c r="EF277" s="75"/>
      <c r="EG277" s="75"/>
      <c r="EH277" s="75"/>
      <c r="EI277" s="75"/>
    </row>
    <row r="278" spans="1:139" s="113" customFormat="1" ht="28.8" hidden="1" outlineLevel="6" x14ac:dyDescent="0.3">
      <c r="A278" s="60"/>
      <c r="B278" s="116" t="s">
        <v>410</v>
      </c>
      <c r="C278" s="60"/>
      <c r="D278" s="60"/>
      <c r="E278" s="60"/>
      <c r="F278" s="60"/>
      <c r="G278" s="60"/>
      <c r="H278" s="60">
        <f t="shared" si="14"/>
        <v>1</v>
      </c>
      <c r="I278" s="73"/>
      <c r="J278" s="73"/>
      <c r="K278" s="73"/>
      <c r="L278" s="73"/>
      <c r="M278" s="73"/>
      <c r="N278" s="73"/>
      <c r="O278" s="75"/>
      <c r="P278" s="75"/>
      <c r="Q278" s="144"/>
      <c r="R278" s="144"/>
      <c r="S278" s="145"/>
      <c r="T278" s="144"/>
      <c r="U278" s="144"/>
      <c r="V278" s="144"/>
      <c r="W278" s="144"/>
      <c r="X278" s="144"/>
      <c r="Y278" s="144"/>
      <c r="Z278" s="144"/>
      <c r="AA278" s="144"/>
      <c r="AB278" s="144"/>
      <c r="AC278" s="144"/>
      <c r="AD278" s="144"/>
      <c r="AE278" s="144"/>
      <c r="AF278" s="144"/>
      <c r="AG278" s="144"/>
      <c r="AH278" s="144"/>
      <c r="AI278" s="144"/>
      <c r="AJ278" s="144"/>
      <c r="AK278" s="144"/>
      <c r="AL278" s="144"/>
      <c r="AM278" s="144"/>
      <c r="AN278" s="144"/>
      <c r="AO278" s="144"/>
      <c r="AP278" s="144"/>
      <c r="AQ278" s="144"/>
      <c r="AR278" s="144"/>
      <c r="AS278" s="144"/>
      <c r="AT278" s="144"/>
      <c r="AU278" s="144"/>
      <c r="AV278" s="144"/>
      <c r="AW278" s="144"/>
      <c r="AX278" s="144"/>
      <c r="AY278" s="144"/>
      <c r="AZ278" s="144"/>
      <c r="BA278" s="144"/>
      <c r="BB278" s="144"/>
      <c r="BC278" s="144"/>
      <c r="BD278" s="144"/>
      <c r="BE278" s="144"/>
      <c r="BF278" s="144"/>
      <c r="BG278" s="144"/>
      <c r="BH278" s="144"/>
      <c r="BI278" s="144"/>
      <c r="BJ278" s="144"/>
      <c r="BK278" s="144"/>
      <c r="BL278" s="144"/>
      <c r="BM278" s="144"/>
      <c r="BN278" s="144"/>
      <c r="BO278" s="144"/>
      <c r="BP278" s="144"/>
      <c r="BQ278" s="144"/>
      <c r="BR278" s="144"/>
      <c r="BS278" s="144"/>
      <c r="BT278" s="144"/>
      <c r="BU278" s="144"/>
      <c r="BV278" s="75"/>
      <c r="BW278" s="144"/>
      <c r="BX278" s="146"/>
      <c r="BY278" s="75"/>
      <c r="BZ278" s="75"/>
      <c r="CA278" s="75"/>
      <c r="CB278" s="75"/>
      <c r="CC278" s="144"/>
      <c r="CD278" s="75"/>
      <c r="CE278" s="144"/>
      <c r="CF278" s="75"/>
      <c r="CG278" s="144"/>
      <c r="CH278" s="75"/>
      <c r="CI278" s="75"/>
      <c r="CJ278" s="75"/>
      <c r="CK278" s="75"/>
      <c r="CL278" s="75"/>
      <c r="CM278" s="75"/>
      <c r="CN278" s="75"/>
      <c r="CO278" s="75"/>
      <c r="CP278" s="75"/>
      <c r="CQ278" s="75"/>
      <c r="CR278" s="75"/>
      <c r="CS278" s="75"/>
      <c r="CT278" s="75"/>
      <c r="CU278" s="75"/>
      <c r="CV278" s="75"/>
      <c r="CW278" s="75"/>
      <c r="CX278" s="75"/>
      <c r="CY278" s="75"/>
      <c r="CZ278" s="75"/>
      <c r="DA278" s="75"/>
      <c r="DB278" s="75"/>
      <c r="DC278" s="75"/>
      <c r="DD278" s="75"/>
      <c r="DE278" s="75"/>
      <c r="DF278" s="75"/>
      <c r="DG278" s="75"/>
      <c r="DH278" s="75"/>
      <c r="DI278" s="75"/>
      <c r="DJ278" s="75"/>
      <c r="DK278" s="75"/>
      <c r="DL278" s="75"/>
      <c r="DM278" s="75"/>
      <c r="DN278" s="75"/>
      <c r="DO278" s="75"/>
      <c r="DP278" s="75"/>
      <c r="DQ278" s="75"/>
      <c r="DR278" s="75"/>
      <c r="DS278" s="75"/>
      <c r="DT278" s="75"/>
      <c r="DU278" s="75"/>
      <c r="DV278" s="75"/>
      <c r="DW278" s="75"/>
      <c r="DX278" s="75"/>
      <c r="DY278" s="75"/>
      <c r="DZ278" s="75"/>
      <c r="EA278" s="75"/>
      <c r="EB278" s="75"/>
      <c r="EC278" s="75"/>
      <c r="ED278" s="75"/>
      <c r="EE278" s="75"/>
      <c r="EF278" s="75"/>
      <c r="EG278" s="75"/>
      <c r="EH278" s="75"/>
      <c r="EI278" s="75"/>
    </row>
    <row r="279" spans="1:139" s="113" customFormat="1" ht="28.8" hidden="1" outlineLevel="6" x14ac:dyDescent="0.3">
      <c r="A279" s="60"/>
      <c r="B279" s="116" t="s">
        <v>411</v>
      </c>
      <c r="C279" s="60"/>
      <c r="D279" s="60"/>
      <c r="E279" s="60"/>
      <c r="F279" s="60"/>
      <c r="G279" s="60"/>
      <c r="H279" s="60">
        <f t="shared" si="14"/>
        <v>1</v>
      </c>
      <c r="I279" s="73"/>
      <c r="J279" s="73"/>
      <c r="K279" s="73"/>
      <c r="L279" s="73"/>
      <c r="M279" s="73"/>
      <c r="N279" s="73"/>
      <c r="O279" s="75"/>
      <c r="P279" s="75"/>
      <c r="Q279" s="144"/>
      <c r="R279" s="144"/>
      <c r="S279" s="145"/>
      <c r="T279" s="144"/>
      <c r="U279" s="144"/>
      <c r="V279" s="144"/>
      <c r="W279" s="144"/>
      <c r="X279" s="144"/>
      <c r="Y279" s="144"/>
      <c r="Z279" s="144"/>
      <c r="AA279" s="144"/>
      <c r="AB279" s="144"/>
      <c r="AC279" s="144"/>
      <c r="AD279" s="144"/>
      <c r="AE279" s="144"/>
      <c r="AF279" s="144"/>
      <c r="AG279" s="144"/>
      <c r="AH279" s="144"/>
      <c r="AI279" s="144"/>
      <c r="AJ279" s="144"/>
      <c r="AK279" s="144"/>
      <c r="AL279" s="144"/>
      <c r="AM279" s="144"/>
      <c r="AN279" s="144"/>
      <c r="AO279" s="144"/>
      <c r="AP279" s="144"/>
      <c r="AQ279" s="144"/>
      <c r="AR279" s="144"/>
      <c r="AS279" s="144"/>
      <c r="AT279" s="144"/>
      <c r="AU279" s="144"/>
      <c r="AV279" s="144"/>
      <c r="AW279" s="144"/>
      <c r="AX279" s="144"/>
      <c r="AY279" s="144"/>
      <c r="AZ279" s="144"/>
      <c r="BA279" s="144"/>
      <c r="BB279" s="144"/>
      <c r="BC279" s="144"/>
      <c r="BD279" s="144"/>
      <c r="BE279" s="144"/>
      <c r="BF279" s="144"/>
      <c r="BG279" s="144"/>
      <c r="BH279" s="144"/>
      <c r="BI279" s="144"/>
      <c r="BJ279" s="144"/>
      <c r="BK279" s="144"/>
      <c r="BL279" s="144"/>
      <c r="BM279" s="144"/>
      <c r="BN279" s="144"/>
      <c r="BO279" s="144"/>
      <c r="BP279" s="144"/>
      <c r="BQ279" s="144"/>
      <c r="BR279" s="144"/>
      <c r="BS279" s="144"/>
      <c r="BT279" s="144"/>
      <c r="BU279" s="144"/>
      <c r="BV279" s="75"/>
      <c r="BW279" s="144"/>
      <c r="BX279" s="146"/>
      <c r="BY279" s="75"/>
      <c r="BZ279" s="75"/>
      <c r="CA279" s="75"/>
      <c r="CB279" s="75"/>
      <c r="CC279" s="144"/>
      <c r="CD279" s="75"/>
      <c r="CE279" s="144"/>
      <c r="CF279" s="75"/>
      <c r="CG279" s="144"/>
      <c r="CH279" s="75"/>
      <c r="CI279" s="75"/>
      <c r="CJ279" s="75"/>
      <c r="CK279" s="75"/>
      <c r="CL279" s="75"/>
      <c r="CM279" s="75"/>
      <c r="CN279" s="75"/>
      <c r="CO279" s="75"/>
      <c r="CP279" s="75"/>
      <c r="CQ279" s="75"/>
      <c r="CR279" s="75"/>
      <c r="CS279" s="75"/>
      <c r="CT279" s="75"/>
      <c r="CU279" s="75"/>
      <c r="CV279" s="75"/>
      <c r="CW279" s="75"/>
      <c r="CX279" s="75"/>
      <c r="CY279" s="75"/>
      <c r="CZ279" s="75"/>
      <c r="DA279" s="75"/>
      <c r="DB279" s="75"/>
      <c r="DC279" s="75"/>
      <c r="DD279" s="75"/>
      <c r="DE279" s="75"/>
      <c r="DF279" s="75"/>
      <c r="DG279" s="75"/>
      <c r="DH279" s="75"/>
      <c r="DI279" s="75"/>
      <c r="DJ279" s="75"/>
      <c r="DK279" s="75"/>
      <c r="DL279" s="75"/>
      <c r="DM279" s="75"/>
      <c r="DN279" s="75"/>
      <c r="DO279" s="75"/>
      <c r="DP279" s="75"/>
      <c r="DQ279" s="75"/>
      <c r="DR279" s="75"/>
      <c r="DS279" s="75"/>
      <c r="DT279" s="75"/>
      <c r="DU279" s="75"/>
      <c r="DV279" s="75"/>
      <c r="DW279" s="75"/>
      <c r="DX279" s="75"/>
      <c r="DY279" s="75"/>
      <c r="DZ279" s="75"/>
      <c r="EA279" s="75"/>
      <c r="EB279" s="75"/>
      <c r="EC279" s="75"/>
      <c r="ED279" s="75"/>
      <c r="EE279" s="75"/>
      <c r="EF279" s="75"/>
      <c r="EG279" s="75"/>
      <c r="EH279" s="75"/>
      <c r="EI279" s="75"/>
    </row>
    <row r="280" spans="1:139" s="113" customFormat="1" outlineLevel="2" x14ac:dyDescent="0.3">
      <c r="A280" s="60" t="s">
        <v>412</v>
      </c>
      <c r="B280" s="116" t="s">
        <v>413</v>
      </c>
      <c r="C280" s="60">
        <v>0</v>
      </c>
      <c r="D280" s="60">
        <v>1</v>
      </c>
      <c r="E280" s="60" t="s">
        <v>414</v>
      </c>
      <c r="F280" s="60"/>
      <c r="G280" s="60"/>
      <c r="H280" s="60">
        <f t="shared" si="14"/>
        <v>1</v>
      </c>
      <c r="I280" s="73"/>
      <c r="J280" s="73"/>
      <c r="K280" s="73"/>
      <c r="L280" s="73"/>
      <c r="M280" s="73"/>
      <c r="N280" s="73"/>
      <c r="O280" s="75"/>
      <c r="P280" s="75"/>
      <c r="Q280" s="144"/>
      <c r="R280" s="144"/>
      <c r="S280" s="145"/>
      <c r="T280" s="144"/>
      <c r="U280" s="144"/>
      <c r="V280" s="144"/>
      <c r="W280" s="144"/>
      <c r="X280" s="144"/>
      <c r="Y280" s="144"/>
      <c r="Z280" s="144"/>
      <c r="AA280" s="144"/>
      <c r="AB280" s="144"/>
      <c r="AC280" s="144"/>
      <c r="AD280" s="144"/>
      <c r="AE280" s="144"/>
      <c r="AF280" s="144"/>
      <c r="AG280" s="144"/>
      <c r="AH280" s="144"/>
      <c r="AI280" s="144"/>
      <c r="AJ280" s="144"/>
      <c r="AK280" s="144"/>
      <c r="AL280" s="144"/>
      <c r="AM280" s="144"/>
      <c r="AN280" s="144"/>
      <c r="AO280" s="144"/>
      <c r="AP280" s="144"/>
      <c r="AQ280" s="144"/>
      <c r="AR280" s="144"/>
      <c r="AS280" s="144"/>
      <c r="AT280" s="144"/>
      <c r="AU280" s="144"/>
      <c r="AV280" s="144"/>
      <c r="AW280" s="144"/>
      <c r="AX280" s="144"/>
      <c r="AY280" s="144"/>
      <c r="AZ280" s="144"/>
      <c r="BA280" s="144"/>
      <c r="BB280" s="144"/>
      <c r="BC280" s="144"/>
      <c r="BD280" s="144"/>
      <c r="BE280" s="144"/>
      <c r="BF280" s="144"/>
      <c r="BG280" s="144"/>
      <c r="BH280" s="144"/>
      <c r="BI280" s="144"/>
      <c r="BJ280" s="144"/>
      <c r="BK280" s="144"/>
      <c r="BL280" s="144"/>
      <c r="BM280" s="144"/>
      <c r="BN280" s="144"/>
      <c r="BO280" s="144"/>
      <c r="BP280" s="144"/>
      <c r="BQ280" s="144"/>
      <c r="BR280" s="144"/>
      <c r="BS280" s="144"/>
      <c r="BT280" s="144"/>
      <c r="BU280" s="144"/>
      <c r="BV280" s="75"/>
      <c r="BW280" s="144"/>
      <c r="BX280" s="146"/>
      <c r="BY280" s="75"/>
      <c r="BZ280" s="75"/>
      <c r="CA280" s="75"/>
      <c r="CB280" s="75"/>
      <c r="CC280" s="144"/>
      <c r="CD280" s="75"/>
      <c r="CE280" s="144"/>
      <c r="CF280" s="75"/>
      <c r="CG280" s="144"/>
      <c r="CH280" s="75"/>
      <c r="CI280" s="75"/>
      <c r="CJ280" s="75"/>
      <c r="CK280" s="75"/>
      <c r="CL280" s="75"/>
      <c r="CM280" s="75"/>
      <c r="CN280" s="75"/>
      <c r="CO280" s="75"/>
      <c r="CP280" s="75"/>
      <c r="CQ280" s="75"/>
      <c r="CR280" s="75"/>
      <c r="CS280" s="75"/>
      <c r="CT280" s="75"/>
      <c r="CU280" s="75"/>
      <c r="CV280" s="75"/>
      <c r="CW280" s="75"/>
      <c r="CX280" s="75"/>
      <c r="CY280" s="75"/>
      <c r="CZ280" s="75"/>
      <c r="DA280" s="75"/>
      <c r="DB280" s="75"/>
      <c r="DC280" s="75"/>
      <c r="DD280" s="75"/>
      <c r="DE280" s="75"/>
      <c r="DF280" s="75"/>
      <c r="DG280" s="75"/>
      <c r="DH280" s="75"/>
      <c r="DI280" s="75"/>
      <c r="DJ280" s="75"/>
      <c r="DK280" s="75"/>
      <c r="DL280" s="75"/>
      <c r="DM280" s="75"/>
      <c r="DN280" s="75"/>
      <c r="DO280" s="75"/>
      <c r="DP280" s="75"/>
      <c r="DQ280" s="75"/>
      <c r="DR280" s="75"/>
      <c r="DS280" s="75"/>
      <c r="DT280" s="75"/>
      <c r="DU280" s="75"/>
      <c r="DV280" s="75"/>
      <c r="DW280" s="75"/>
      <c r="DX280" s="75"/>
      <c r="DY280" s="75"/>
      <c r="DZ280" s="75"/>
      <c r="EA280" s="75"/>
      <c r="EB280" s="75"/>
      <c r="EC280" s="75"/>
      <c r="ED280" s="75"/>
      <c r="EE280" s="75"/>
      <c r="EF280" s="75"/>
      <c r="EG280" s="75"/>
      <c r="EH280" s="75"/>
      <c r="EI280" s="75"/>
    </row>
    <row r="281" spans="1:139" s="113" customFormat="1" ht="69" outlineLevel="3" x14ac:dyDescent="0.3">
      <c r="A281" s="60" t="s">
        <v>415</v>
      </c>
      <c r="B281" s="116" t="s">
        <v>416</v>
      </c>
      <c r="C281" s="60">
        <v>0</v>
      </c>
      <c r="D281" s="60" t="s">
        <v>43</v>
      </c>
      <c r="E281" s="60" t="s">
        <v>417</v>
      </c>
      <c r="F281" s="60"/>
      <c r="G281" s="60"/>
      <c r="H281" s="60">
        <f t="shared" si="14"/>
        <v>1</v>
      </c>
      <c r="I281" s="52" t="str">
        <f t="shared" ref="I281:I282" si="15">SUBSTITUTE(CD281,".","/")</f>
        <v/>
      </c>
      <c r="J281" s="51" t="s">
        <v>2044</v>
      </c>
      <c r="K281" s="98"/>
      <c r="L281" s="98"/>
      <c r="M281" s="67"/>
      <c r="N281" s="67" t="s">
        <v>2240</v>
      </c>
      <c r="O281" s="66" t="s">
        <v>570</v>
      </c>
      <c r="P281" s="65"/>
      <c r="Q281" s="80" t="s">
        <v>2046</v>
      </c>
      <c r="R281" s="80" t="s">
        <v>2047</v>
      </c>
      <c r="S281" s="80" t="s">
        <v>2354</v>
      </c>
      <c r="T281" s="82"/>
      <c r="U281" s="82"/>
      <c r="V281" s="82"/>
      <c r="W281" s="82"/>
      <c r="X281" s="82"/>
      <c r="Y281" s="82"/>
      <c r="Z281" s="82"/>
      <c r="AA281" s="82"/>
      <c r="AB281" s="82"/>
      <c r="AC281" s="82"/>
      <c r="AD281" s="82"/>
      <c r="AE281" s="82"/>
      <c r="AF281" s="83"/>
      <c r="AG281" s="83"/>
      <c r="AH281" s="83"/>
      <c r="AI281" s="83"/>
      <c r="AJ281" s="83"/>
      <c r="AK281" s="83"/>
      <c r="AL281" s="83"/>
      <c r="AM281" s="83"/>
      <c r="AN281" s="83"/>
      <c r="AO281" s="83"/>
      <c r="AP281" s="83"/>
      <c r="AQ281" s="83"/>
      <c r="AR281" s="83"/>
      <c r="AS281" s="83"/>
      <c r="AT281" s="84"/>
      <c r="AU281" s="84"/>
      <c r="AV281" s="84"/>
      <c r="AW281" s="84"/>
      <c r="AX281" s="84"/>
      <c r="AY281" s="84"/>
      <c r="AZ281" s="84"/>
      <c r="BA281" s="84"/>
      <c r="BB281" s="84" t="s">
        <v>2048</v>
      </c>
      <c r="BC281" s="84"/>
      <c r="BD281" s="84"/>
      <c r="BE281" s="84"/>
      <c r="BF281" s="84"/>
      <c r="BG281" s="84"/>
      <c r="BH281" s="84"/>
      <c r="BI281" s="84"/>
      <c r="BJ281" s="84"/>
      <c r="BK281" s="84"/>
      <c r="BL281" s="84"/>
      <c r="BM281" s="85"/>
      <c r="BN281" s="85"/>
      <c r="BO281" s="85"/>
      <c r="BP281" s="85"/>
      <c r="BQ281" s="85"/>
      <c r="BR281" s="85"/>
      <c r="BS281" s="85"/>
      <c r="BT281" s="85"/>
      <c r="BU281" s="85"/>
      <c r="BV281" s="109"/>
      <c r="BW281" s="87"/>
      <c r="BX281" s="88"/>
      <c r="BY281" s="89"/>
      <c r="BZ281" s="65" t="s">
        <v>3002</v>
      </c>
      <c r="CA281" s="65"/>
      <c r="CB281" s="90"/>
      <c r="CC281" s="91" t="s">
        <v>2048</v>
      </c>
      <c r="CD281" s="109"/>
      <c r="CE281" s="132"/>
      <c r="CF281" s="64"/>
      <c r="CG281" s="94"/>
      <c r="CH281" s="75"/>
      <c r="CI281" s="75"/>
      <c r="CJ281" s="75"/>
      <c r="CK281" s="75"/>
      <c r="CL281" s="75"/>
      <c r="CM281" s="75"/>
      <c r="CN281" s="75"/>
      <c r="CO281" s="75"/>
      <c r="CP281" s="75"/>
      <c r="CQ281" s="75"/>
      <c r="CR281" s="75"/>
      <c r="CS281" s="75"/>
      <c r="CT281" s="75"/>
      <c r="CU281" s="75"/>
      <c r="CV281" s="75"/>
      <c r="CW281" s="75"/>
      <c r="CX281" s="75"/>
      <c r="CY281" s="75"/>
      <c r="CZ281" s="75"/>
      <c r="DA281" s="75"/>
      <c r="DB281" s="75"/>
      <c r="DC281" s="75"/>
      <c r="DD281" s="75"/>
      <c r="DE281" s="75"/>
      <c r="DF281" s="75"/>
      <c r="DG281" s="75"/>
      <c r="DH281" s="75"/>
      <c r="DI281" s="75"/>
      <c r="DJ281" s="75"/>
      <c r="DK281" s="75"/>
      <c r="DL281" s="75"/>
      <c r="DM281" s="75"/>
      <c r="DN281" s="75"/>
      <c r="DO281" s="75"/>
      <c r="DP281" s="75"/>
      <c r="DQ281" s="75"/>
      <c r="DR281" s="75"/>
      <c r="DS281" s="75"/>
      <c r="DT281" s="75"/>
      <c r="DU281" s="75"/>
      <c r="DV281" s="75"/>
      <c r="DW281" s="75"/>
      <c r="DX281" s="75"/>
      <c r="DY281" s="75"/>
      <c r="DZ281" s="75"/>
      <c r="EA281" s="75"/>
      <c r="EB281" s="75"/>
      <c r="EC281" s="75"/>
      <c r="ED281" s="75"/>
      <c r="EE281" s="75"/>
      <c r="EF281" s="75"/>
      <c r="EG281" s="75"/>
      <c r="EH281" s="75"/>
      <c r="EI281" s="75"/>
    </row>
    <row r="282" spans="1:139" s="113" customFormat="1" ht="82.8" outlineLevel="4" x14ac:dyDescent="0.3">
      <c r="A282" s="60" t="s">
        <v>322</v>
      </c>
      <c r="B282" s="116" t="s">
        <v>418</v>
      </c>
      <c r="C282" s="60">
        <v>1</v>
      </c>
      <c r="D282" s="60">
        <v>1</v>
      </c>
      <c r="E282" s="60" t="s">
        <v>324</v>
      </c>
      <c r="F282" s="60"/>
      <c r="G282" s="60"/>
      <c r="H282" s="60">
        <f t="shared" si="14"/>
        <v>1</v>
      </c>
      <c r="I282" s="52" t="str">
        <f t="shared" si="15"/>
        <v>CrewList/CrewMemberData/CrewReference</v>
      </c>
      <c r="J282" s="52"/>
      <c r="K282" s="67"/>
      <c r="L282" s="67"/>
      <c r="M282" s="67"/>
      <c r="N282" s="67"/>
      <c r="O282" s="65" t="s">
        <v>1426</v>
      </c>
      <c r="P282" s="65" t="s">
        <v>3039</v>
      </c>
      <c r="Q282" s="80" t="s">
        <v>2046</v>
      </c>
      <c r="R282" s="80" t="s">
        <v>2047</v>
      </c>
      <c r="S282" s="81">
        <v>1</v>
      </c>
      <c r="T282" s="82"/>
      <c r="U282" s="82"/>
      <c r="V282" s="82"/>
      <c r="W282" s="82"/>
      <c r="X282" s="82"/>
      <c r="Y282" s="82"/>
      <c r="Z282" s="82"/>
      <c r="AA282" s="82"/>
      <c r="AB282" s="82"/>
      <c r="AC282" s="82"/>
      <c r="AD282" s="82"/>
      <c r="AE282" s="82"/>
      <c r="AF282" s="83"/>
      <c r="AG282" s="83"/>
      <c r="AH282" s="83"/>
      <c r="AI282" s="83"/>
      <c r="AJ282" s="83"/>
      <c r="AK282" s="83"/>
      <c r="AL282" s="83"/>
      <c r="AM282" s="83"/>
      <c r="AN282" s="83" t="s">
        <v>2048</v>
      </c>
      <c r="AO282" s="83"/>
      <c r="AP282" s="83"/>
      <c r="AQ282" s="83"/>
      <c r="AR282" s="83"/>
      <c r="AS282" s="83"/>
      <c r="AT282" s="84"/>
      <c r="AU282" s="84"/>
      <c r="AV282" s="84"/>
      <c r="AW282" s="84"/>
      <c r="AX282" s="84"/>
      <c r="AY282" s="84"/>
      <c r="AZ282" s="84"/>
      <c r="BA282" s="84"/>
      <c r="BB282" s="84" t="s">
        <v>2048</v>
      </c>
      <c r="BC282" s="84"/>
      <c r="BD282" s="84"/>
      <c r="BE282" s="84"/>
      <c r="BF282" s="84"/>
      <c r="BG282" s="84"/>
      <c r="BH282" s="84"/>
      <c r="BI282" s="84"/>
      <c r="BJ282" s="84"/>
      <c r="BK282" s="84"/>
      <c r="BL282" s="84"/>
      <c r="BM282" s="85"/>
      <c r="BN282" s="85"/>
      <c r="BO282" s="85"/>
      <c r="BP282" s="85"/>
      <c r="BQ282" s="85"/>
      <c r="BR282" s="85"/>
      <c r="BS282" s="85"/>
      <c r="BT282" s="85"/>
      <c r="BU282" s="85"/>
      <c r="BV282" s="86"/>
      <c r="BW282" s="87" t="s">
        <v>334</v>
      </c>
      <c r="BX282" s="88"/>
      <c r="BY282" s="89"/>
      <c r="BZ282" s="65"/>
      <c r="CA282" s="65" t="s">
        <v>3040</v>
      </c>
      <c r="CB282" s="90" t="s">
        <v>2066</v>
      </c>
      <c r="CC282" s="91" t="s">
        <v>2048</v>
      </c>
      <c r="CD282" s="86" t="s">
        <v>3041</v>
      </c>
      <c r="CE282" s="92" t="s">
        <v>2048</v>
      </c>
      <c r="CF282" s="93" t="s">
        <v>3041</v>
      </c>
      <c r="CG282" s="94" t="s">
        <v>2061</v>
      </c>
      <c r="CH282" s="75"/>
      <c r="CI282" s="75"/>
      <c r="CJ282" s="75"/>
      <c r="CK282" s="75"/>
      <c r="CL282" s="75"/>
      <c r="CM282" s="75"/>
      <c r="CN282" s="75"/>
      <c r="CO282" s="75"/>
      <c r="CP282" s="75"/>
      <c r="CQ282" s="75"/>
      <c r="CR282" s="75"/>
      <c r="CS282" s="75"/>
      <c r="CT282" s="75"/>
      <c r="CU282" s="75"/>
      <c r="CV282" s="75"/>
      <c r="CW282" s="75"/>
      <c r="CX282" s="75"/>
      <c r="CY282" s="75"/>
      <c r="CZ282" s="75"/>
      <c r="DA282" s="75"/>
      <c r="DB282" s="75"/>
      <c r="DC282" s="75"/>
      <c r="DD282" s="75"/>
      <c r="DE282" s="75"/>
      <c r="DF282" s="75"/>
      <c r="DG282" s="75"/>
      <c r="DH282" s="75"/>
      <c r="DI282" s="75"/>
      <c r="DJ282" s="75"/>
      <c r="DK282" s="75"/>
      <c r="DL282" s="75"/>
      <c r="DM282" s="75"/>
      <c r="DN282" s="75"/>
      <c r="DO282" s="75"/>
      <c r="DP282" s="75"/>
      <c r="DQ282" s="75"/>
      <c r="DR282" s="75"/>
      <c r="DS282" s="75"/>
      <c r="DT282" s="75"/>
      <c r="DU282" s="75"/>
      <c r="DV282" s="75"/>
      <c r="DW282" s="75"/>
      <c r="DX282" s="75"/>
      <c r="DY282" s="75"/>
      <c r="DZ282" s="75"/>
      <c r="EA282" s="75"/>
      <c r="EB282" s="75"/>
      <c r="EC282" s="75"/>
      <c r="ED282" s="75"/>
      <c r="EE282" s="75"/>
      <c r="EF282" s="75"/>
      <c r="EG282" s="75"/>
      <c r="EH282" s="75"/>
      <c r="EI282" s="75"/>
    </row>
    <row r="283" spans="1:139" s="113" customFormat="1" ht="28.8" outlineLevel="4" x14ac:dyDescent="0.3">
      <c r="A283" s="60" t="s">
        <v>419</v>
      </c>
      <c r="B283" s="116" t="s">
        <v>420</v>
      </c>
      <c r="C283" s="60">
        <v>1</v>
      </c>
      <c r="D283" s="60">
        <v>1</v>
      </c>
      <c r="E283" s="60" t="s">
        <v>421</v>
      </c>
      <c r="F283" s="60"/>
      <c r="G283" s="60"/>
      <c r="H283" s="60">
        <f t="shared" si="14"/>
        <v>1</v>
      </c>
      <c r="CH283" s="75"/>
      <c r="CI283" s="75"/>
      <c r="CJ283" s="75"/>
      <c r="CK283" s="75"/>
      <c r="CL283" s="75"/>
      <c r="CM283" s="75"/>
      <c r="CN283" s="75"/>
      <c r="CO283" s="75"/>
      <c r="CP283" s="75"/>
      <c r="CQ283" s="75"/>
      <c r="CR283" s="75"/>
      <c r="CS283" s="75"/>
      <c r="CT283" s="75"/>
      <c r="CU283" s="75"/>
      <c r="CV283" s="75"/>
      <c r="CW283" s="75"/>
      <c r="CX283" s="75"/>
      <c r="CY283" s="75"/>
      <c r="CZ283" s="75"/>
      <c r="DA283" s="75"/>
      <c r="DB283" s="75"/>
      <c r="DC283" s="75"/>
      <c r="DD283" s="75"/>
      <c r="DE283" s="75"/>
      <c r="DF283" s="75"/>
      <c r="DG283" s="75"/>
      <c r="DH283" s="75"/>
      <c r="DI283" s="75"/>
      <c r="DJ283" s="75"/>
      <c r="DK283" s="75"/>
      <c r="DL283" s="75"/>
      <c r="DM283" s="75"/>
      <c r="DN283" s="75"/>
      <c r="DO283" s="75"/>
      <c r="DP283" s="75"/>
      <c r="DQ283" s="75"/>
      <c r="DR283" s="75"/>
      <c r="DS283" s="75"/>
      <c r="DT283" s="75"/>
      <c r="DU283" s="75"/>
      <c r="DV283" s="75"/>
      <c r="DW283" s="75"/>
      <c r="DX283" s="75"/>
      <c r="DY283" s="75"/>
      <c r="DZ283" s="75"/>
      <c r="EA283" s="75"/>
      <c r="EB283" s="75"/>
      <c r="EC283" s="75"/>
      <c r="ED283" s="75"/>
      <c r="EE283" s="75"/>
      <c r="EF283" s="75"/>
      <c r="EG283" s="75"/>
      <c r="EH283" s="75"/>
      <c r="EI283" s="75"/>
    </row>
    <row r="284" spans="1:139" s="113" customFormat="1" ht="124.2" outlineLevel="5" collapsed="1" x14ac:dyDescent="0.3">
      <c r="A284" s="60" t="s">
        <v>422</v>
      </c>
      <c r="B284" s="116" t="s">
        <v>423</v>
      </c>
      <c r="C284" s="60">
        <v>1</v>
      </c>
      <c r="D284" s="60">
        <v>1</v>
      </c>
      <c r="E284" s="60" t="s">
        <v>424</v>
      </c>
      <c r="F284" s="60"/>
      <c r="G284" s="116" t="s">
        <v>425</v>
      </c>
      <c r="H284" s="60">
        <f t="shared" si="14"/>
        <v>1</v>
      </c>
      <c r="I284" s="52" t="str">
        <f>SUBSTITUTE(CD284,".","/")</f>
        <v>CrewList/CrewMemberData/CrewIdDocument/IdDocument</v>
      </c>
      <c r="J284" s="52"/>
      <c r="K284" s="67"/>
      <c r="L284" s="67"/>
      <c r="M284" s="67"/>
      <c r="N284" s="67"/>
      <c r="O284" s="65" t="s">
        <v>3020</v>
      </c>
      <c r="P284" s="65" t="s">
        <v>3021</v>
      </c>
      <c r="Q284" s="80" t="s">
        <v>2046</v>
      </c>
      <c r="R284" s="80" t="s">
        <v>2047</v>
      </c>
      <c r="S284" s="81">
        <v>1</v>
      </c>
      <c r="T284" s="82"/>
      <c r="U284" s="82"/>
      <c r="V284" s="82"/>
      <c r="W284" s="82"/>
      <c r="X284" s="82"/>
      <c r="Y284" s="82"/>
      <c r="Z284" s="82"/>
      <c r="AA284" s="82"/>
      <c r="AB284" s="82"/>
      <c r="AC284" s="82"/>
      <c r="AD284" s="82"/>
      <c r="AE284" s="82"/>
      <c r="AF284" s="83"/>
      <c r="AG284" s="83"/>
      <c r="AH284" s="83"/>
      <c r="AI284" s="83" t="s">
        <v>2048</v>
      </c>
      <c r="AJ284" s="83"/>
      <c r="AK284" s="83"/>
      <c r="AL284" s="83"/>
      <c r="AM284" s="83"/>
      <c r="AN284" s="83" t="s">
        <v>2048</v>
      </c>
      <c r="AO284" s="83"/>
      <c r="AP284" s="83"/>
      <c r="AQ284" s="83"/>
      <c r="AR284" s="83"/>
      <c r="AS284" s="83"/>
      <c r="AT284" s="84"/>
      <c r="AU284" s="84"/>
      <c r="AV284" s="84"/>
      <c r="AW284" s="84"/>
      <c r="AX284" s="84"/>
      <c r="AY284" s="84"/>
      <c r="AZ284" s="84"/>
      <c r="BA284" s="84"/>
      <c r="BB284" s="84" t="s">
        <v>2048</v>
      </c>
      <c r="BC284" s="84"/>
      <c r="BD284" s="84"/>
      <c r="BE284" s="84"/>
      <c r="BF284" s="84"/>
      <c r="BG284" s="84"/>
      <c r="BH284" s="84"/>
      <c r="BI284" s="84"/>
      <c r="BJ284" s="84"/>
      <c r="BK284" s="84"/>
      <c r="BL284" s="84"/>
      <c r="BM284" s="85"/>
      <c r="BN284" s="85"/>
      <c r="BO284" s="85"/>
      <c r="BP284" s="85"/>
      <c r="BQ284" s="85"/>
      <c r="BR284" s="85"/>
      <c r="BS284" s="85"/>
      <c r="BT284" s="85"/>
      <c r="BU284" s="85"/>
      <c r="BV284" s="86"/>
      <c r="BW284" s="87" t="s">
        <v>2078</v>
      </c>
      <c r="BX284" s="88" t="s">
        <v>3022</v>
      </c>
      <c r="BY284" s="89" t="s">
        <v>3023</v>
      </c>
      <c r="BZ284" s="65"/>
      <c r="CA284" s="65"/>
      <c r="CB284" s="90" t="s">
        <v>2066</v>
      </c>
      <c r="CC284" s="91" t="s">
        <v>2048</v>
      </c>
      <c r="CD284" s="86" t="s">
        <v>3056</v>
      </c>
      <c r="CE284" s="92" t="s">
        <v>2048</v>
      </c>
      <c r="CF284" s="93" t="s">
        <v>3056</v>
      </c>
      <c r="CG284" s="94" t="s">
        <v>2048</v>
      </c>
      <c r="CH284" s="75"/>
      <c r="CI284" s="75"/>
      <c r="CJ284" s="75"/>
      <c r="CK284" s="75"/>
      <c r="CL284" s="75"/>
      <c r="CM284" s="75"/>
      <c r="CN284" s="75"/>
      <c r="CO284" s="75"/>
      <c r="CP284" s="75"/>
      <c r="CQ284" s="75"/>
      <c r="CR284" s="75"/>
      <c r="CS284" s="75"/>
      <c r="CT284" s="75"/>
      <c r="CU284" s="75"/>
      <c r="CV284" s="75"/>
      <c r="CW284" s="75"/>
      <c r="CX284" s="75"/>
      <c r="CY284" s="75"/>
      <c r="CZ284" s="75"/>
      <c r="DA284" s="75"/>
      <c r="DB284" s="75"/>
      <c r="DC284" s="75"/>
      <c r="DD284" s="75"/>
      <c r="DE284" s="75"/>
      <c r="DF284" s="75"/>
      <c r="DG284" s="75"/>
      <c r="DH284" s="75"/>
      <c r="DI284" s="75"/>
      <c r="DJ284" s="75"/>
      <c r="DK284" s="75"/>
      <c r="DL284" s="75"/>
      <c r="DM284" s="75"/>
      <c r="DN284" s="75"/>
      <c r="DO284" s="75"/>
      <c r="DP284" s="75"/>
      <c r="DQ284" s="75"/>
      <c r="DR284" s="75"/>
      <c r="DS284" s="75"/>
      <c r="DT284" s="75"/>
      <c r="DU284" s="75"/>
      <c r="DV284" s="75"/>
      <c r="DW284" s="75"/>
      <c r="DX284" s="75"/>
      <c r="DY284" s="75"/>
      <c r="DZ284" s="75"/>
      <c r="EA284" s="75"/>
      <c r="EB284" s="75"/>
      <c r="EC284" s="75"/>
      <c r="ED284" s="75"/>
      <c r="EE284" s="75"/>
      <c r="EF284" s="75"/>
      <c r="EG284" s="75"/>
      <c r="EH284" s="75"/>
      <c r="EI284" s="75"/>
    </row>
    <row r="285" spans="1:139" s="113" customFormat="1" ht="43.2" hidden="1" outlineLevel="6" x14ac:dyDescent="0.3">
      <c r="A285" s="60"/>
      <c r="B285" s="116" t="s">
        <v>426</v>
      </c>
      <c r="C285" s="60"/>
      <c r="D285" s="60"/>
      <c r="E285" s="60"/>
      <c r="F285" s="60"/>
      <c r="G285" s="60"/>
      <c r="H285" s="60">
        <f t="shared" si="14"/>
        <v>1</v>
      </c>
      <c r="CH285" s="75"/>
      <c r="CI285" s="75"/>
      <c r="CJ285" s="75"/>
      <c r="CK285" s="75"/>
      <c r="CL285" s="75"/>
      <c r="CM285" s="75"/>
      <c r="CN285" s="75"/>
      <c r="CO285" s="75"/>
      <c r="CP285" s="75"/>
      <c r="CQ285" s="75"/>
      <c r="CR285" s="75"/>
      <c r="CS285" s="75"/>
      <c r="CT285" s="75"/>
      <c r="CU285" s="75"/>
      <c r="CV285" s="75"/>
      <c r="CW285" s="75"/>
      <c r="CX285" s="75"/>
      <c r="CY285" s="75"/>
      <c r="CZ285" s="75"/>
      <c r="DA285" s="75"/>
      <c r="DB285" s="75"/>
      <c r="DC285" s="75"/>
      <c r="DD285" s="75"/>
      <c r="DE285" s="75"/>
      <c r="DF285" s="75"/>
      <c r="DG285" s="75"/>
      <c r="DH285" s="75"/>
      <c r="DI285" s="75"/>
      <c r="DJ285" s="75"/>
      <c r="DK285" s="75"/>
      <c r="DL285" s="75"/>
      <c r="DM285" s="75"/>
      <c r="DN285" s="75"/>
      <c r="DO285" s="75"/>
      <c r="DP285" s="75"/>
      <c r="DQ285" s="75"/>
      <c r="DR285" s="75"/>
      <c r="DS285" s="75"/>
      <c r="DT285" s="75"/>
      <c r="DU285" s="75"/>
      <c r="DV285" s="75"/>
      <c r="DW285" s="75"/>
      <c r="DX285" s="75"/>
      <c r="DY285" s="75"/>
      <c r="DZ285" s="75"/>
      <c r="EA285" s="75"/>
      <c r="EB285" s="75"/>
      <c r="EC285" s="75"/>
      <c r="ED285" s="75"/>
      <c r="EE285" s="75"/>
      <c r="EF285" s="75"/>
      <c r="EG285" s="75"/>
      <c r="EH285" s="75"/>
      <c r="EI285" s="75"/>
    </row>
    <row r="286" spans="1:139" s="113" customFormat="1" ht="43.2" hidden="1" outlineLevel="6" x14ac:dyDescent="0.3">
      <c r="A286" s="60"/>
      <c r="B286" s="116" t="s">
        <v>427</v>
      </c>
      <c r="C286" s="60"/>
      <c r="D286" s="60"/>
      <c r="E286" s="60"/>
      <c r="F286" s="60"/>
      <c r="G286" s="60"/>
      <c r="H286" s="60">
        <f t="shared" si="14"/>
        <v>1</v>
      </c>
      <c r="CH286" s="75"/>
      <c r="CI286" s="75"/>
      <c r="CJ286" s="75"/>
      <c r="CK286" s="75"/>
      <c r="CL286" s="75"/>
      <c r="CM286" s="75"/>
      <c r="CN286" s="75"/>
      <c r="CO286" s="75"/>
      <c r="CP286" s="75"/>
      <c r="CQ286" s="75"/>
      <c r="CR286" s="75"/>
      <c r="CS286" s="75"/>
      <c r="CT286" s="75"/>
      <c r="CU286" s="75"/>
      <c r="CV286" s="75"/>
      <c r="CW286" s="75"/>
      <c r="CX286" s="75"/>
      <c r="CY286" s="75"/>
      <c r="CZ286" s="75"/>
      <c r="DA286" s="75"/>
      <c r="DB286" s="75"/>
      <c r="DC286" s="75"/>
      <c r="DD286" s="75"/>
      <c r="DE286" s="75"/>
      <c r="DF286" s="75"/>
      <c r="DG286" s="75"/>
      <c r="DH286" s="75"/>
      <c r="DI286" s="75"/>
      <c r="DJ286" s="75"/>
      <c r="DK286" s="75"/>
      <c r="DL286" s="75"/>
      <c r="DM286" s="75"/>
      <c r="DN286" s="75"/>
      <c r="DO286" s="75"/>
      <c r="DP286" s="75"/>
      <c r="DQ286" s="75"/>
      <c r="DR286" s="75"/>
      <c r="DS286" s="75"/>
      <c r="DT286" s="75"/>
      <c r="DU286" s="75"/>
      <c r="DV286" s="75"/>
      <c r="DW286" s="75"/>
      <c r="DX286" s="75"/>
      <c r="DY286" s="75"/>
      <c r="DZ286" s="75"/>
      <c r="EA286" s="75"/>
      <c r="EB286" s="75"/>
      <c r="EC286" s="75"/>
      <c r="ED286" s="75"/>
      <c r="EE286" s="75"/>
      <c r="EF286" s="75"/>
      <c r="EG286" s="75"/>
      <c r="EH286" s="75"/>
      <c r="EI286" s="75"/>
    </row>
    <row r="287" spans="1:139" s="113" customFormat="1" ht="43.2" hidden="1" outlineLevel="6" x14ac:dyDescent="0.3">
      <c r="A287" s="60"/>
      <c r="B287" s="116" t="s">
        <v>428</v>
      </c>
      <c r="C287" s="60"/>
      <c r="D287" s="60"/>
      <c r="E287" s="60"/>
      <c r="F287" s="60"/>
      <c r="G287" s="60"/>
      <c r="H287" s="60">
        <f t="shared" si="14"/>
        <v>1</v>
      </c>
      <c r="CH287" s="75"/>
      <c r="CI287" s="75"/>
      <c r="CJ287" s="75"/>
      <c r="CK287" s="75"/>
      <c r="CL287" s="75"/>
      <c r="CM287" s="75"/>
      <c r="CN287" s="75"/>
      <c r="CO287" s="75"/>
      <c r="CP287" s="75"/>
      <c r="CQ287" s="75"/>
      <c r="CR287" s="75"/>
      <c r="CS287" s="75"/>
      <c r="CT287" s="75"/>
      <c r="CU287" s="75"/>
      <c r="CV287" s="75"/>
      <c r="CW287" s="75"/>
      <c r="CX287" s="75"/>
      <c r="CY287" s="75"/>
      <c r="CZ287" s="75"/>
      <c r="DA287" s="75"/>
      <c r="DB287" s="75"/>
      <c r="DC287" s="75"/>
      <c r="DD287" s="75"/>
      <c r="DE287" s="75"/>
      <c r="DF287" s="75"/>
      <c r="DG287" s="75"/>
      <c r="DH287" s="75"/>
      <c r="DI287" s="75"/>
      <c r="DJ287" s="75"/>
      <c r="DK287" s="75"/>
      <c r="DL287" s="75"/>
      <c r="DM287" s="75"/>
      <c r="DN287" s="75"/>
      <c r="DO287" s="75"/>
      <c r="DP287" s="75"/>
      <c r="DQ287" s="75"/>
      <c r="DR287" s="75"/>
      <c r="DS287" s="75"/>
      <c r="DT287" s="75"/>
      <c r="DU287" s="75"/>
      <c r="DV287" s="75"/>
      <c r="DW287" s="75"/>
      <c r="DX287" s="75"/>
      <c r="DY287" s="75"/>
      <c r="DZ287" s="75"/>
      <c r="EA287" s="75"/>
      <c r="EB287" s="75"/>
      <c r="EC287" s="75"/>
      <c r="ED287" s="75"/>
      <c r="EE287" s="75"/>
      <c r="EF287" s="75"/>
      <c r="EG287" s="75"/>
      <c r="EH287" s="75"/>
      <c r="EI287" s="75"/>
    </row>
    <row r="288" spans="1:139" s="113" customFormat="1" ht="43.2" hidden="1" outlineLevel="6" x14ac:dyDescent="0.3">
      <c r="A288" s="60"/>
      <c r="B288" s="116" t="s">
        <v>429</v>
      </c>
      <c r="C288" s="60"/>
      <c r="D288" s="60"/>
      <c r="E288" s="60"/>
      <c r="F288" s="60"/>
      <c r="G288" s="60"/>
      <c r="H288" s="60">
        <f t="shared" si="14"/>
        <v>1</v>
      </c>
      <c r="CH288" s="75"/>
      <c r="CI288" s="75"/>
      <c r="CJ288" s="75"/>
      <c r="CK288" s="75"/>
      <c r="CL288" s="75"/>
      <c r="CM288" s="75"/>
      <c r="CN288" s="75"/>
      <c r="CO288" s="75"/>
      <c r="CP288" s="75"/>
      <c r="CQ288" s="75"/>
      <c r="CR288" s="75"/>
      <c r="CS288" s="75"/>
      <c r="CT288" s="75"/>
      <c r="CU288" s="75"/>
      <c r="CV288" s="75"/>
      <c r="CW288" s="75"/>
      <c r="CX288" s="75"/>
      <c r="CY288" s="75"/>
      <c r="CZ288" s="75"/>
      <c r="DA288" s="75"/>
      <c r="DB288" s="75"/>
      <c r="DC288" s="75"/>
      <c r="DD288" s="75"/>
      <c r="DE288" s="75"/>
      <c r="DF288" s="75"/>
      <c r="DG288" s="75"/>
      <c r="DH288" s="75"/>
      <c r="DI288" s="75"/>
      <c r="DJ288" s="75"/>
      <c r="DK288" s="75"/>
      <c r="DL288" s="75"/>
      <c r="DM288" s="75"/>
      <c r="DN288" s="75"/>
      <c r="DO288" s="75"/>
      <c r="DP288" s="75"/>
      <c r="DQ288" s="75"/>
      <c r="DR288" s="75"/>
      <c r="DS288" s="75"/>
      <c r="DT288" s="75"/>
      <c r="DU288" s="75"/>
      <c r="DV288" s="75"/>
      <c r="DW288" s="75"/>
      <c r="DX288" s="75"/>
      <c r="DY288" s="75"/>
      <c r="DZ288" s="75"/>
      <c r="EA288" s="75"/>
      <c r="EB288" s="75"/>
      <c r="EC288" s="75"/>
      <c r="ED288" s="75"/>
      <c r="EE288" s="75"/>
      <c r="EF288" s="75"/>
      <c r="EG288" s="75"/>
      <c r="EH288" s="75"/>
      <c r="EI288" s="75"/>
    </row>
    <row r="289" spans="1:139" s="113" customFormat="1" ht="43.2" hidden="1" outlineLevel="6" x14ac:dyDescent="0.3">
      <c r="A289" s="60"/>
      <c r="B289" s="116" t="s">
        <v>430</v>
      </c>
      <c r="C289" s="60"/>
      <c r="D289" s="60"/>
      <c r="E289" s="60"/>
      <c r="F289" s="60"/>
      <c r="G289" s="60"/>
      <c r="H289" s="60">
        <f t="shared" si="14"/>
        <v>1</v>
      </c>
      <c r="CH289" s="75"/>
      <c r="CI289" s="75"/>
      <c r="CJ289" s="75"/>
      <c r="CK289" s="75"/>
      <c r="CL289" s="75"/>
      <c r="CM289" s="75"/>
      <c r="CN289" s="75"/>
      <c r="CO289" s="75"/>
      <c r="CP289" s="75"/>
      <c r="CQ289" s="75"/>
      <c r="CR289" s="75"/>
      <c r="CS289" s="75"/>
      <c r="CT289" s="75"/>
      <c r="CU289" s="75"/>
      <c r="CV289" s="75"/>
      <c r="CW289" s="75"/>
      <c r="CX289" s="75"/>
      <c r="CY289" s="75"/>
      <c r="CZ289" s="75"/>
      <c r="DA289" s="75"/>
      <c r="DB289" s="75"/>
      <c r="DC289" s="75"/>
      <c r="DD289" s="75"/>
      <c r="DE289" s="75"/>
      <c r="DF289" s="75"/>
      <c r="DG289" s="75"/>
      <c r="DH289" s="75"/>
      <c r="DI289" s="75"/>
      <c r="DJ289" s="75"/>
      <c r="DK289" s="75"/>
      <c r="DL289" s="75"/>
      <c r="DM289" s="75"/>
      <c r="DN289" s="75"/>
      <c r="DO289" s="75"/>
      <c r="DP289" s="75"/>
      <c r="DQ289" s="75"/>
      <c r="DR289" s="75"/>
      <c r="DS289" s="75"/>
      <c r="DT289" s="75"/>
      <c r="DU289" s="75"/>
      <c r="DV289" s="75"/>
      <c r="DW289" s="75"/>
      <c r="DX289" s="75"/>
      <c r="DY289" s="75"/>
      <c r="DZ289" s="75"/>
      <c r="EA289" s="75"/>
      <c r="EB289" s="75"/>
      <c r="EC289" s="75"/>
      <c r="ED289" s="75"/>
      <c r="EE289" s="75"/>
      <c r="EF289" s="75"/>
      <c r="EG289" s="75"/>
      <c r="EH289" s="75"/>
      <c r="EI289" s="75"/>
    </row>
    <row r="290" spans="1:139" s="113" customFormat="1" ht="96.6" outlineLevel="5" x14ac:dyDescent="0.3">
      <c r="A290" s="60" t="s">
        <v>431</v>
      </c>
      <c r="B290" s="116" t="s">
        <v>432</v>
      </c>
      <c r="C290" s="60">
        <v>1</v>
      </c>
      <c r="D290" s="60">
        <v>1</v>
      </c>
      <c r="E290" s="60" t="s">
        <v>94</v>
      </c>
      <c r="F290" s="60"/>
      <c r="G290" s="60"/>
      <c r="H290" s="60" t="e">
        <f t="shared" si="14"/>
        <v>#VALUE!</v>
      </c>
      <c r="I290" s="52" t="str">
        <f>SUBSTITUTE(CD290,".","/")</f>
        <v>CrewList/CrewMemberData/CrewIdDocument/Number</v>
      </c>
      <c r="J290" s="52"/>
      <c r="K290" s="67"/>
      <c r="L290" s="67"/>
      <c r="M290" s="67"/>
      <c r="N290" s="67"/>
      <c r="O290" s="65" t="s">
        <v>3025</v>
      </c>
      <c r="P290" s="65" t="s">
        <v>3026</v>
      </c>
      <c r="Q290" s="80" t="s">
        <v>2046</v>
      </c>
      <c r="R290" s="80" t="s">
        <v>2047</v>
      </c>
      <c r="S290" s="81">
        <v>1</v>
      </c>
      <c r="T290" s="82"/>
      <c r="U290" s="82"/>
      <c r="V290" s="82"/>
      <c r="W290" s="82"/>
      <c r="X290" s="82"/>
      <c r="Y290" s="82"/>
      <c r="Z290" s="82"/>
      <c r="AA290" s="82"/>
      <c r="AB290" s="82"/>
      <c r="AC290" s="82"/>
      <c r="AD290" s="82"/>
      <c r="AE290" s="82"/>
      <c r="AF290" s="83"/>
      <c r="AG290" s="83"/>
      <c r="AH290" s="83"/>
      <c r="AI290" s="83" t="s">
        <v>2048</v>
      </c>
      <c r="AJ290" s="83"/>
      <c r="AK290" s="83"/>
      <c r="AL290" s="83"/>
      <c r="AM290" s="83"/>
      <c r="AN290" s="83" t="s">
        <v>2048</v>
      </c>
      <c r="AO290" s="83"/>
      <c r="AP290" s="83"/>
      <c r="AQ290" s="83"/>
      <c r="AR290" s="83"/>
      <c r="AS290" s="83"/>
      <c r="AT290" s="84"/>
      <c r="AU290" s="84"/>
      <c r="AV290" s="84"/>
      <c r="AW290" s="84"/>
      <c r="AX290" s="84"/>
      <c r="AY290" s="84"/>
      <c r="AZ290" s="84"/>
      <c r="BA290" s="84"/>
      <c r="BB290" s="84" t="s">
        <v>2048</v>
      </c>
      <c r="BC290" s="84"/>
      <c r="BD290" s="84"/>
      <c r="BE290" s="84"/>
      <c r="BF290" s="84"/>
      <c r="BG290" s="84"/>
      <c r="BH290" s="84"/>
      <c r="BI290" s="84"/>
      <c r="BJ290" s="84"/>
      <c r="BK290" s="84"/>
      <c r="BL290" s="84"/>
      <c r="BM290" s="85"/>
      <c r="BN290" s="85"/>
      <c r="BO290" s="85"/>
      <c r="BP290" s="85"/>
      <c r="BQ290" s="85"/>
      <c r="BR290" s="85"/>
      <c r="BS290" s="85"/>
      <c r="BT290" s="85"/>
      <c r="BU290" s="85"/>
      <c r="BV290" s="86"/>
      <c r="BW290" s="87" t="s">
        <v>334</v>
      </c>
      <c r="BX290" s="88" t="s">
        <v>3016</v>
      </c>
      <c r="BY290" s="89"/>
      <c r="BZ290" s="65"/>
      <c r="CA290" s="65"/>
      <c r="CB290" s="90" t="s">
        <v>2066</v>
      </c>
      <c r="CC290" s="91" t="s">
        <v>2048</v>
      </c>
      <c r="CD290" s="86" t="s">
        <v>3057</v>
      </c>
      <c r="CE290" s="92" t="s">
        <v>2048</v>
      </c>
      <c r="CF290" s="93" t="s">
        <v>3057</v>
      </c>
      <c r="CG290" s="94" t="s">
        <v>2048</v>
      </c>
      <c r="CH290" s="75"/>
      <c r="CI290" s="75"/>
      <c r="CJ290" s="75"/>
      <c r="CK290" s="75"/>
      <c r="CL290" s="75"/>
      <c r="CM290" s="75"/>
      <c r="CN290" s="75"/>
      <c r="CO290" s="75"/>
      <c r="CP290" s="75"/>
      <c r="CQ290" s="75"/>
      <c r="CR290" s="75"/>
      <c r="CS290" s="75"/>
      <c r="CT290" s="75"/>
      <c r="CU290" s="75"/>
      <c r="CV290" s="75"/>
      <c r="CW290" s="75"/>
      <c r="CX290" s="75"/>
      <c r="CY290" s="75"/>
      <c r="CZ290" s="75"/>
      <c r="DA290" s="75"/>
      <c r="DB290" s="75"/>
      <c r="DC290" s="75"/>
      <c r="DD290" s="75"/>
      <c r="DE290" s="75"/>
      <c r="DF290" s="75"/>
      <c r="DG290" s="75"/>
      <c r="DH290" s="75"/>
      <c r="DI290" s="75"/>
      <c r="DJ290" s="75"/>
      <c r="DK290" s="75"/>
      <c r="DL290" s="75"/>
      <c r="DM290" s="75"/>
      <c r="DN290" s="75"/>
      <c r="DO290" s="75"/>
      <c r="DP290" s="75"/>
      <c r="DQ290" s="75"/>
      <c r="DR290" s="75"/>
      <c r="DS290" s="75"/>
      <c r="DT290" s="75"/>
      <c r="DU290" s="75"/>
      <c r="DV290" s="75"/>
      <c r="DW290" s="75"/>
      <c r="DX290" s="75"/>
      <c r="DY290" s="75"/>
      <c r="DZ290" s="75"/>
      <c r="EA290" s="75"/>
      <c r="EB290" s="75"/>
      <c r="EC290" s="75"/>
      <c r="ED290" s="75"/>
      <c r="EE290" s="75"/>
      <c r="EF290" s="75"/>
      <c r="EG290" s="75"/>
      <c r="EH290" s="75"/>
      <c r="EI290" s="75"/>
    </row>
    <row r="291" spans="1:139" s="113" customFormat="1" ht="28.8" outlineLevel="5" x14ac:dyDescent="0.3">
      <c r="A291" s="60" t="s">
        <v>433</v>
      </c>
      <c r="B291" s="116" t="s">
        <v>434</v>
      </c>
      <c r="C291" s="60">
        <v>0</v>
      </c>
      <c r="D291" s="60">
        <v>1</v>
      </c>
      <c r="E291" s="60" t="s">
        <v>159</v>
      </c>
      <c r="F291" s="60"/>
      <c r="G291" s="60"/>
      <c r="H291" s="60">
        <f t="shared" si="14"/>
        <v>1</v>
      </c>
      <c r="CH291" s="75"/>
      <c r="CI291" s="75"/>
      <c r="CJ291" s="75"/>
      <c r="CK291" s="75"/>
      <c r="CL291" s="75"/>
      <c r="CM291" s="75"/>
      <c r="CN291" s="75"/>
      <c r="CO291" s="75"/>
      <c r="CP291" s="75"/>
      <c r="CQ291" s="75"/>
      <c r="CR291" s="75"/>
      <c r="CS291" s="75"/>
      <c r="CT291" s="75"/>
      <c r="CU291" s="75"/>
      <c r="CV291" s="75"/>
      <c r="CW291" s="75"/>
      <c r="CX291" s="75"/>
      <c r="CY291" s="75"/>
      <c r="CZ291" s="75"/>
      <c r="DA291" s="75"/>
      <c r="DB291" s="75"/>
      <c r="DC291" s="75"/>
      <c r="DD291" s="75"/>
      <c r="DE291" s="75"/>
      <c r="DF291" s="75"/>
      <c r="DG291" s="75"/>
      <c r="DH291" s="75"/>
      <c r="DI291" s="75"/>
      <c r="DJ291" s="75"/>
      <c r="DK291" s="75"/>
      <c r="DL291" s="75"/>
      <c r="DM291" s="75"/>
      <c r="DN291" s="75"/>
      <c r="DO291" s="75"/>
      <c r="DP291" s="75"/>
      <c r="DQ291" s="75"/>
      <c r="DR291" s="75"/>
      <c r="DS291" s="75"/>
      <c r="DT291" s="75"/>
      <c r="DU291" s="75"/>
      <c r="DV291" s="75"/>
      <c r="DW291" s="75"/>
      <c r="DX291" s="75"/>
      <c r="DY291" s="75"/>
      <c r="DZ291" s="75"/>
      <c r="EA291" s="75"/>
      <c r="EB291" s="75"/>
      <c r="EC291" s="75"/>
      <c r="ED291" s="75"/>
      <c r="EE291" s="75"/>
      <c r="EF291" s="75"/>
      <c r="EG291" s="75"/>
      <c r="EH291" s="75"/>
      <c r="EI291" s="75"/>
    </row>
    <row r="292" spans="1:139" s="113" customFormat="1" ht="43.2" outlineLevel="5" x14ac:dyDescent="0.3">
      <c r="A292" s="60" t="s">
        <v>435</v>
      </c>
      <c r="B292" s="116" t="s">
        <v>436</v>
      </c>
      <c r="C292" s="60">
        <v>0</v>
      </c>
      <c r="D292" s="60">
        <v>1</v>
      </c>
      <c r="E292" s="60" t="s">
        <v>159</v>
      </c>
      <c r="F292" s="60"/>
      <c r="G292" s="60"/>
      <c r="H292" s="60">
        <f t="shared" si="14"/>
        <v>1</v>
      </c>
      <c r="CH292" s="75"/>
      <c r="CI292" s="75"/>
      <c r="CJ292" s="75"/>
      <c r="CK292" s="75"/>
      <c r="CL292" s="75"/>
      <c r="CM292" s="75"/>
      <c r="CN292" s="75"/>
      <c r="CO292" s="75"/>
      <c r="CP292" s="75"/>
      <c r="CQ292" s="75"/>
      <c r="CR292" s="75"/>
      <c r="CS292" s="75"/>
      <c r="CT292" s="75"/>
      <c r="CU292" s="75"/>
      <c r="CV292" s="75"/>
      <c r="CW292" s="75"/>
      <c r="CX292" s="75"/>
      <c r="CY292" s="75"/>
      <c r="CZ292" s="75"/>
      <c r="DA292" s="75"/>
      <c r="DB292" s="75"/>
      <c r="DC292" s="75"/>
      <c r="DD292" s="75"/>
      <c r="DE292" s="75"/>
      <c r="DF292" s="75"/>
      <c r="DG292" s="75"/>
      <c r="DH292" s="75"/>
      <c r="DI292" s="75"/>
      <c r="DJ292" s="75"/>
      <c r="DK292" s="75"/>
      <c r="DL292" s="75"/>
      <c r="DM292" s="75"/>
      <c r="DN292" s="75"/>
      <c r="DO292" s="75"/>
      <c r="DP292" s="75"/>
      <c r="DQ292" s="75"/>
      <c r="DR292" s="75"/>
      <c r="DS292" s="75"/>
      <c r="DT292" s="75"/>
      <c r="DU292" s="75"/>
      <c r="DV292" s="75"/>
      <c r="DW292" s="75"/>
      <c r="DX292" s="75"/>
      <c r="DY292" s="75"/>
      <c r="DZ292" s="75"/>
      <c r="EA292" s="75"/>
      <c r="EB292" s="75"/>
      <c r="EC292" s="75"/>
      <c r="ED292" s="75"/>
      <c r="EE292" s="75"/>
      <c r="EF292" s="75"/>
      <c r="EG292" s="75"/>
      <c r="EH292" s="75"/>
      <c r="EI292" s="75"/>
    </row>
    <row r="293" spans="1:139" s="113" customFormat="1" ht="43.2" outlineLevel="5" x14ac:dyDescent="0.3">
      <c r="A293" s="60" t="s">
        <v>437</v>
      </c>
      <c r="B293" s="116" t="s">
        <v>438</v>
      </c>
      <c r="C293" s="60">
        <v>0</v>
      </c>
      <c r="D293" s="60">
        <v>1</v>
      </c>
      <c r="E293" s="60" t="s">
        <v>125</v>
      </c>
      <c r="F293" s="60">
        <v>2</v>
      </c>
      <c r="G293" s="60"/>
      <c r="H293" s="60">
        <f t="shared" si="14"/>
        <v>1</v>
      </c>
      <c r="I293" s="73"/>
      <c r="J293" s="73"/>
      <c r="K293" s="73"/>
      <c r="L293" s="73"/>
      <c r="M293" s="73"/>
      <c r="N293" s="73"/>
      <c r="O293" s="76"/>
      <c r="P293" s="75"/>
      <c r="Q293" s="144"/>
      <c r="R293" s="144"/>
      <c r="S293" s="145"/>
      <c r="T293" s="144"/>
      <c r="U293" s="144"/>
      <c r="V293" s="144"/>
      <c r="W293" s="144"/>
      <c r="X293" s="144"/>
      <c r="Y293" s="144"/>
      <c r="Z293" s="144"/>
      <c r="AA293" s="144"/>
      <c r="AB293" s="144"/>
      <c r="AC293" s="144"/>
      <c r="AD293" s="144"/>
      <c r="AE293" s="144"/>
      <c r="AF293" s="144"/>
      <c r="AG293" s="144"/>
      <c r="AH293" s="144"/>
      <c r="AI293" s="144"/>
      <c r="AJ293" s="144"/>
      <c r="AK293" s="144"/>
      <c r="AL293" s="144"/>
      <c r="AM293" s="144"/>
      <c r="AN293" s="144"/>
      <c r="AO293" s="144"/>
      <c r="AP293" s="144"/>
      <c r="AQ293" s="144"/>
      <c r="AR293" s="144"/>
      <c r="AS293" s="144"/>
      <c r="AT293" s="144"/>
      <c r="AU293" s="144"/>
      <c r="AV293" s="144"/>
      <c r="AW293" s="144"/>
      <c r="AX293" s="144"/>
      <c r="AY293" s="144"/>
      <c r="AZ293" s="144"/>
      <c r="BA293" s="144"/>
      <c r="BB293" s="144"/>
      <c r="BC293" s="144"/>
      <c r="BD293" s="144"/>
      <c r="BE293" s="144"/>
      <c r="BF293" s="144"/>
      <c r="BG293" s="144"/>
      <c r="BH293" s="144"/>
      <c r="BI293" s="144"/>
      <c r="BJ293" s="144"/>
      <c r="BK293" s="144"/>
      <c r="BL293" s="144"/>
      <c r="BM293" s="144"/>
      <c r="BN293" s="144"/>
      <c r="BO293" s="144"/>
      <c r="BP293" s="144"/>
      <c r="BQ293" s="144"/>
      <c r="BR293" s="144"/>
      <c r="BS293" s="144"/>
      <c r="BT293" s="144"/>
      <c r="BU293" s="144"/>
      <c r="BV293" s="75"/>
      <c r="BW293" s="144"/>
      <c r="BX293" s="146"/>
      <c r="BY293" s="75"/>
      <c r="BZ293" s="75"/>
      <c r="CA293" s="75"/>
      <c r="CB293" s="75"/>
      <c r="CC293" s="144"/>
      <c r="CD293" s="75"/>
      <c r="CE293" s="144"/>
      <c r="CF293" s="75"/>
      <c r="CG293" s="144"/>
      <c r="CH293" s="75"/>
      <c r="CI293" s="75"/>
      <c r="CJ293" s="75"/>
      <c r="CK293" s="75"/>
      <c r="CL293" s="75"/>
      <c r="CM293" s="75"/>
      <c r="CN293" s="75"/>
      <c r="CO293" s="75"/>
      <c r="CP293" s="75"/>
      <c r="CQ293" s="75"/>
      <c r="CR293" s="75"/>
      <c r="CS293" s="75"/>
      <c r="CT293" s="75"/>
      <c r="CU293" s="75"/>
      <c r="CV293" s="75"/>
      <c r="CW293" s="75"/>
      <c r="CX293" s="75"/>
      <c r="CY293" s="75"/>
      <c r="CZ293" s="75"/>
      <c r="DA293" s="75"/>
      <c r="DB293" s="75"/>
      <c r="DC293" s="75"/>
      <c r="DD293" s="75"/>
      <c r="DE293" s="75"/>
      <c r="DF293" s="75"/>
      <c r="DG293" s="75"/>
      <c r="DH293" s="75"/>
      <c r="DI293" s="75"/>
      <c r="DJ293" s="75"/>
      <c r="DK293" s="75"/>
      <c r="DL293" s="75"/>
      <c r="DM293" s="75"/>
      <c r="DN293" s="75"/>
      <c r="DO293" s="75"/>
      <c r="DP293" s="75"/>
      <c r="DQ293" s="75"/>
      <c r="DR293" s="75"/>
      <c r="DS293" s="75"/>
      <c r="DT293" s="75"/>
      <c r="DU293" s="75"/>
      <c r="DV293" s="75"/>
      <c r="DW293" s="75"/>
      <c r="DX293" s="75"/>
      <c r="DY293" s="75"/>
      <c r="DZ293" s="75"/>
      <c r="EA293" s="75"/>
      <c r="EB293" s="75"/>
      <c r="EC293" s="75"/>
      <c r="ED293" s="75"/>
      <c r="EE293" s="75"/>
      <c r="EF293" s="75"/>
      <c r="EG293" s="75"/>
      <c r="EH293" s="75"/>
      <c r="EI293" s="75"/>
    </row>
    <row r="294" spans="1:139" s="113" customFormat="1" ht="28.8" outlineLevel="4" x14ac:dyDescent="0.3">
      <c r="A294" s="60" t="s">
        <v>153</v>
      </c>
      <c r="B294" s="116" t="s">
        <v>439</v>
      </c>
      <c r="C294" s="60">
        <v>1</v>
      </c>
      <c r="D294" s="60">
        <v>1</v>
      </c>
      <c r="E294" s="60" t="s">
        <v>141</v>
      </c>
      <c r="F294" s="60"/>
      <c r="G294" s="60"/>
      <c r="H294" s="60">
        <f t="shared" si="14"/>
        <v>1</v>
      </c>
      <c r="I294" s="73"/>
      <c r="J294" s="73"/>
      <c r="K294" s="73"/>
      <c r="L294" s="73"/>
      <c r="M294" s="73"/>
      <c r="N294" s="73"/>
      <c r="O294" s="76"/>
      <c r="P294" s="75"/>
      <c r="Q294" s="144"/>
      <c r="R294" s="144"/>
      <c r="S294" s="145"/>
      <c r="T294" s="144"/>
      <c r="U294" s="144"/>
      <c r="V294" s="144"/>
      <c r="W294" s="144"/>
      <c r="X294" s="144"/>
      <c r="Y294" s="144"/>
      <c r="Z294" s="144"/>
      <c r="AA294" s="144"/>
      <c r="AB294" s="144"/>
      <c r="AC294" s="144"/>
      <c r="AD294" s="144"/>
      <c r="AE294" s="144"/>
      <c r="AF294" s="144"/>
      <c r="AG294" s="144"/>
      <c r="AH294" s="144"/>
      <c r="AI294" s="144"/>
      <c r="AJ294" s="144"/>
      <c r="AK294" s="144"/>
      <c r="AL294" s="144"/>
      <c r="AM294" s="144"/>
      <c r="AN294" s="144"/>
      <c r="AO294" s="144"/>
      <c r="AP294" s="144"/>
      <c r="AQ294" s="144"/>
      <c r="AR294" s="144"/>
      <c r="AS294" s="144"/>
      <c r="AT294" s="144"/>
      <c r="AU294" s="144"/>
      <c r="AV294" s="144"/>
      <c r="AW294" s="144"/>
      <c r="AX294" s="144"/>
      <c r="AY294" s="144"/>
      <c r="AZ294" s="144"/>
      <c r="BA294" s="144"/>
      <c r="BB294" s="144"/>
      <c r="BC294" s="144"/>
      <c r="BD294" s="144"/>
      <c r="BE294" s="144"/>
      <c r="BF294" s="144"/>
      <c r="BG294" s="144"/>
      <c r="BH294" s="144"/>
      <c r="BI294" s="144"/>
      <c r="BJ294" s="144"/>
      <c r="BK294" s="144"/>
      <c r="BL294" s="144"/>
      <c r="BM294" s="144"/>
      <c r="BN294" s="144"/>
      <c r="BO294" s="144"/>
      <c r="BP294" s="144"/>
      <c r="BQ294" s="144"/>
      <c r="BR294" s="144"/>
      <c r="BS294" s="144"/>
      <c r="BT294" s="144"/>
      <c r="BU294" s="144"/>
      <c r="BV294" s="75"/>
      <c r="BW294" s="144"/>
      <c r="BX294" s="146"/>
      <c r="BY294" s="75"/>
      <c r="BZ294" s="75"/>
      <c r="CA294" s="75"/>
      <c r="CB294" s="75"/>
      <c r="CC294" s="144"/>
      <c r="CD294" s="75"/>
      <c r="CE294" s="144"/>
      <c r="CF294" s="75"/>
      <c r="CG294" s="144"/>
      <c r="CH294" s="75"/>
      <c r="CI294" s="75"/>
      <c r="CJ294" s="75"/>
      <c r="CK294" s="75"/>
      <c r="CL294" s="75"/>
      <c r="CM294" s="75"/>
      <c r="CN294" s="75"/>
      <c r="CO294" s="75"/>
      <c r="CP294" s="75"/>
      <c r="CQ294" s="75"/>
      <c r="CR294" s="75"/>
      <c r="CS294" s="75"/>
      <c r="CT294" s="75"/>
      <c r="CU294" s="75"/>
      <c r="CV294" s="75"/>
      <c r="CW294" s="75"/>
      <c r="CX294" s="75"/>
      <c r="CY294" s="75"/>
      <c r="CZ294" s="75"/>
      <c r="DA294" s="75"/>
      <c r="DB294" s="75"/>
      <c r="DC294" s="75"/>
      <c r="DD294" s="75"/>
      <c r="DE294" s="75"/>
      <c r="DF294" s="75"/>
      <c r="DG294" s="75"/>
      <c r="DH294" s="75"/>
      <c r="DI294" s="75"/>
      <c r="DJ294" s="75"/>
      <c r="DK294" s="75"/>
      <c r="DL294" s="75"/>
      <c r="DM294" s="75"/>
      <c r="DN294" s="75"/>
      <c r="DO294" s="75"/>
      <c r="DP294" s="75"/>
      <c r="DQ294" s="75"/>
      <c r="DR294" s="75"/>
      <c r="DS294" s="75"/>
      <c r="DT294" s="75"/>
      <c r="DU294" s="75"/>
      <c r="DV294" s="75"/>
      <c r="DW294" s="75"/>
      <c r="DX294" s="75"/>
      <c r="DY294" s="75"/>
      <c r="DZ294" s="75"/>
      <c r="EA294" s="75"/>
      <c r="EB294" s="75"/>
      <c r="EC294" s="75"/>
      <c r="ED294" s="75"/>
      <c r="EE294" s="75"/>
      <c r="EF294" s="75"/>
      <c r="EG294" s="75"/>
      <c r="EH294" s="75"/>
      <c r="EI294" s="75"/>
    </row>
    <row r="295" spans="1:139" s="113" customFormat="1" ht="96.6" outlineLevel="5" x14ac:dyDescent="0.3">
      <c r="A295" s="60" t="s">
        <v>142</v>
      </c>
      <c r="B295" s="116" t="s">
        <v>440</v>
      </c>
      <c r="C295" s="60">
        <v>1</v>
      </c>
      <c r="D295" s="60">
        <v>1</v>
      </c>
      <c r="E295" s="60" t="s">
        <v>94</v>
      </c>
      <c r="F295" s="60"/>
      <c r="G295" s="60"/>
      <c r="H295" s="60">
        <f t="shared" si="14"/>
        <v>1</v>
      </c>
      <c r="I295" s="52" t="str">
        <f>SUBSTITUTE(CD295,".","/")</f>
        <v>CrewList/CrewMemberData/Name/GivenName</v>
      </c>
      <c r="J295" s="52"/>
      <c r="K295" s="67"/>
      <c r="L295" s="67"/>
      <c r="M295" s="67"/>
      <c r="N295" s="67"/>
      <c r="O295" s="65" t="s">
        <v>2428</v>
      </c>
      <c r="P295" s="65" t="s">
        <v>3045</v>
      </c>
      <c r="Q295" s="80" t="s">
        <v>2046</v>
      </c>
      <c r="R295" s="80" t="s">
        <v>2047</v>
      </c>
      <c r="S295" s="81">
        <v>1</v>
      </c>
      <c r="T295" s="82"/>
      <c r="U295" s="82"/>
      <c r="V295" s="82"/>
      <c r="W295" s="82"/>
      <c r="X295" s="82"/>
      <c r="Y295" s="82"/>
      <c r="Z295" s="82"/>
      <c r="AA295" s="82"/>
      <c r="AB295" s="82"/>
      <c r="AC295" s="82"/>
      <c r="AD295" s="82"/>
      <c r="AE295" s="82"/>
      <c r="AF295" s="83"/>
      <c r="AG295" s="83"/>
      <c r="AH295" s="83"/>
      <c r="AI295" s="83" t="s">
        <v>2048</v>
      </c>
      <c r="AJ295" s="83"/>
      <c r="AK295" s="83"/>
      <c r="AL295" s="83"/>
      <c r="AM295" s="83" t="s">
        <v>2048</v>
      </c>
      <c r="AN295" s="83" t="s">
        <v>2048</v>
      </c>
      <c r="AO295" s="83"/>
      <c r="AP295" s="83" t="s">
        <v>2048</v>
      </c>
      <c r="AQ295" s="83"/>
      <c r="AR295" s="83"/>
      <c r="AS295" s="83"/>
      <c r="AT295" s="84"/>
      <c r="AU295" s="84"/>
      <c r="AV295" s="84"/>
      <c r="AW295" s="84"/>
      <c r="AX295" s="84"/>
      <c r="AY295" s="84"/>
      <c r="AZ295" s="84"/>
      <c r="BA295" s="84"/>
      <c r="BB295" s="84" t="s">
        <v>2048</v>
      </c>
      <c r="BC295" s="84" t="s">
        <v>2184</v>
      </c>
      <c r="BD295" s="84" t="s">
        <v>2184</v>
      </c>
      <c r="BE295" s="84"/>
      <c r="BF295" s="84"/>
      <c r="BG295" s="84"/>
      <c r="BH295" s="84"/>
      <c r="BI295" s="84"/>
      <c r="BJ295" s="84"/>
      <c r="BK295" s="84"/>
      <c r="BL295" s="84"/>
      <c r="BM295" s="85"/>
      <c r="BN295" s="85"/>
      <c r="BO295" s="85"/>
      <c r="BP295" s="85"/>
      <c r="BQ295" s="85"/>
      <c r="BR295" s="85"/>
      <c r="BS295" s="85"/>
      <c r="BT295" s="85"/>
      <c r="BU295" s="85"/>
      <c r="BV295" s="86"/>
      <c r="BW295" s="87" t="s">
        <v>334</v>
      </c>
      <c r="BX295" s="88" t="s">
        <v>3007</v>
      </c>
      <c r="BY295" s="89"/>
      <c r="BZ295" s="65"/>
      <c r="CA295" s="65" t="s">
        <v>3043</v>
      </c>
      <c r="CB295" s="90" t="s">
        <v>2066</v>
      </c>
      <c r="CC295" s="91" t="s">
        <v>2048</v>
      </c>
      <c r="CD295" s="86" t="s">
        <v>3046</v>
      </c>
      <c r="CE295" s="92" t="s">
        <v>2048</v>
      </c>
      <c r="CF295" s="93" t="s">
        <v>3046</v>
      </c>
      <c r="CG295" s="94" t="s">
        <v>2061</v>
      </c>
      <c r="CH295" s="75"/>
      <c r="CI295" s="75"/>
      <c r="CJ295" s="75"/>
      <c r="CK295" s="75"/>
      <c r="CL295" s="75"/>
      <c r="CM295" s="75"/>
      <c r="CN295" s="75"/>
      <c r="CO295" s="75"/>
      <c r="CP295" s="75"/>
      <c r="CQ295" s="75"/>
      <c r="CR295" s="75"/>
      <c r="CS295" s="75"/>
      <c r="CT295" s="75"/>
      <c r="CU295" s="75"/>
      <c r="CV295" s="75"/>
      <c r="CW295" s="75"/>
      <c r="CX295" s="75"/>
      <c r="CY295" s="75"/>
      <c r="CZ295" s="75"/>
      <c r="DA295" s="75"/>
      <c r="DB295" s="75"/>
      <c r="DC295" s="75"/>
      <c r="DD295" s="75"/>
      <c r="DE295" s="75"/>
      <c r="DF295" s="75"/>
      <c r="DG295" s="75"/>
      <c r="DH295" s="75"/>
      <c r="DI295" s="75"/>
      <c r="DJ295" s="75"/>
      <c r="DK295" s="75"/>
      <c r="DL295" s="75"/>
      <c r="DM295" s="75"/>
      <c r="DN295" s="75"/>
      <c r="DO295" s="75"/>
      <c r="DP295" s="75"/>
      <c r="DQ295" s="75"/>
      <c r="DR295" s="75"/>
      <c r="DS295" s="75"/>
      <c r="DT295" s="75"/>
      <c r="DU295" s="75"/>
      <c r="DV295" s="75"/>
      <c r="DW295" s="75"/>
      <c r="DX295" s="75"/>
      <c r="DY295" s="75"/>
      <c r="DZ295" s="75"/>
      <c r="EA295" s="75"/>
      <c r="EB295" s="75"/>
      <c r="EC295" s="75"/>
      <c r="ED295" s="75"/>
      <c r="EE295" s="75"/>
      <c r="EF295" s="75"/>
      <c r="EG295" s="75"/>
      <c r="EH295" s="75"/>
      <c r="EI295" s="75"/>
    </row>
    <row r="296" spans="1:139" s="113" customFormat="1" ht="28.8" outlineLevel="5" x14ac:dyDescent="0.3">
      <c r="A296" s="60" t="s">
        <v>144</v>
      </c>
      <c r="B296" s="116" t="s">
        <v>441</v>
      </c>
      <c r="C296" s="60">
        <v>0</v>
      </c>
      <c r="D296" s="60">
        <v>1</v>
      </c>
      <c r="E296" s="60" t="s">
        <v>94</v>
      </c>
      <c r="F296" s="60"/>
      <c r="G296" s="60"/>
      <c r="H296" s="60">
        <f t="shared" si="14"/>
        <v>1</v>
      </c>
      <c r="I296" s="73"/>
      <c r="J296" s="73"/>
      <c r="K296" s="73"/>
      <c r="L296" s="73"/>
      <c r="M296" s="73"/>
      <c r="N296" s="73"/>
      <c r="O296" s="76"/>
      <c r="P296" s="75"/>
      <c r="Q296" s="144"/>
      <c r="R296" s="144"/>
      <c r="S296" s="145"/>
      <c r="T296" s="144"/>
      <c r="U296" s="144"/>
      <c r="V296" s="144"/>
      <c r="W296" s="144"/>
      <c r="X296" s="144"/>
      <c r="Y296" s="144"/>
      <c r="Z296" s="144"/>
      <c r="AA296" s="144"/>
      <c r="AB296" s="144"/>
      <c r="AC296" s="144"/>
      <c r="AD296" s="144"/>
      <c r="AE296" s="144"/>
      <c r="AF296" s="144"/>
      <c r="AG296" s="144"/>
      <c r="AH296" s="144"/>
      <c r="AI296" s="144"/>
      <c r="AJ296" s="144"/>
      <c r="AK296" s="144"/>
      <c r="AL296" s="144"/>
      <c r="AM296" s="144"/>
      <c r="AN296" s="144"/>
      <c r="AO296" s="144"/>
      <c r="AP296" s="144"/>
      <c r="AQ296" s="144"/>
      <c r="AR296" s="144"/>
      <c r="AS296" s="144"/>
      <c r="AT296" s="144"/>
      <c r="AU296" s="144"/>
      <c r="AV296" s="144"/>
      <c r="AW296" s="144"/>
      <c r="AX296" s="144"/>
      <c r="AY296" s="144"/>
      <c r="AZ296" s="144"/>
      <c r="BA296" s="144"/>
      <c r="BB296" s="144"/>
      <c r="BC296" s="144"/>
      <c r="BD296" s="144"/>
      <c r="BE296" s="144"/>
      <c r="BF296" s="144"/>
      <c r="BG296" s="144"/>
      <c r="BH296" s="144"/>
      <c r="BI296" s="144"/>
      <c r="BJ296" s="144"/>
      <c r="BK296" s="144"/>
      <c r="BL296" s="144"/>
      <c r="BM296" s="144"/>
      <c r="BN296" s="144"/>
      <c r="BO296" s="144"/>
      <c r="BP296" s="144"/>
      <c r="BQ296" s="144"/>
      <c r="BR296" s="144"/>
      <c r="BS296" s="144"/>
      <c r="BT296" s="144"/>
      <c r="BU296" s="144"/>
      <c r="BV296" s="75"/>
      <c r="BW296" s="144"/>
      <c r="BX296" s="146"/>
      <c r="BY296" s="75"/>
      <c r="BZ296" s="75"/>
      <c r="CA296" s="75"/>
      <c r="CB296" s="75"/>
      <c r="CC296" s="144"/>
      <c r="CD296" s="75"/>
      <c r="CE296" s="144"/>
      <c r="CF296" s="75"/>
      <c r="CG296" s="144"/>
      <c r="CH296" s="75"/>
      <c r="CI296" s="75"/>
      <c r="CJ296" s="75"/>
      <c r="CK296" s="75"/>
      <c r="CL296" s="75"/>
      <c r="CM296" s="75"/>
      <c r="CN296" s="75"/>
      <c r="CO296" s="75"/>
      <c r="CP296" s="75"/>
      <c r="CQ296" s="75"/>
      <c r="CR296" s="75"/>
      <c r="CS296" s="75"/>
      <c r="CT296" s="75"/>
      <c r="CU296" s="75"/>
      <c r="CV296" s="75"/>
      <c r="CW296" s="75"/>
      <c r="CX296" s="75"/>
      <c r="CY296" s="75"/>
      <c r="CZ296" s="75"/>
      <c r="DA296" s="75"/>
      <c r="DB296" s="75"/>
      <c r="DC296" s="75"/>
      <c r="DD296" s="75"/>
      <c r="DE296" s="75"/>
      <c r="DF296" s="75"/>
      <c r="DG296" s="75"/>
      <c r="DH296" s="75"/>
      <c r="DI296" s="75"/>
      <c r="DJ296" s="75"/>
      <c r="DK296" s="75"/>
      <c r="DL296" s="75"/>
      <c r="DM296" s="75"/>
      <c r="DN296" s="75"/>
      <c r="DO296" s="75"/>
      <c r="DP296" s="75"/>
      <c r="DQ296" s="75"/>
      <c r="DR296" s="75"/>
      <c r="DS296" s="75"/>
      <c r="DT296" s="75"/>
      <c r="DU296" s="75"/>
      <c r="DV296" s="75"/>
      <c r="DW296" s="75"/>
      <c r="DX296" s="75"/>
      <c r="DY296" s="75"/>
      <c r="DZ296" s="75"/>
      <c r="EA296" s="75"/>
      <c r="EB296" s="75"/>
      <c r="EC296" s="75"/>
      <c r="ED296" s="75"/>
      <c r="EE296" s="75"/>
      <c r="EF296" s="75"/>
      <c r="EG296" s="75"/>
      <c r="EH296" s="75"/>
      <c r="EI296" s="75"/>
    </row>
    <row r="297" spans="1:139" s="113" customFormat="1" ht="96.6" outlineLevel="5" x14ac:dyDescent="0.3">
      <c r="A297" s="60" t="s">
        <v>146</v>
      </c>
      <c r="B297" s="116" t="s">
        <v>442</v>
      </c>
      <c r="C297" s="60">
        <v>1</v>
      </c>
      <c r="D297" s="60">
        <v>1</v>
      </c>
      <c r="E297" s="60" t="s">
        <v>94</v>
      </c>
      <c r="F297" s="60"/>
      <c r="G297" s="60"/>
      <c r="H297" s="60">
        <f t="shared" si="14"/>
        <v>1</v>
      </c>
      <c r="I297" s="52" t="str">
        <f>SUBSTITUTE(CD297,".","/")</f>
        <v>CrewList/CrewMemberData/Name/FamilyName</v>
      </c>
      <c r="J297" s="52"/>
      <c r="K297" s="67"/>
      <c r="L297" s="67"/>
      <c r="M297" s="67"/>
      <c r="N297" s="67"/>
      <c r="O297" s="65" t="s">
        <v>2430</v>
      </c>
      <c r="P297" s="65" t="s">
        <v>3042</v>
      </c>
      <c r="Q297" s="80" t="s">
        <v>2046</v>
      </c>
      <c r="R297" s="80" t="s">
        <v>2047</v>
      </c>
      <c r="S297" s="81">
        <v>1</v>
      </c>
      <c r="T297" s="82"/>
      <c r="U297" s="82"/>
      <c r="V297" s="82"/>
      <c r="W297" s="82"/>
      <c r="X297" s="82"/>
      <c r="Y297" s="82"/>
      <c r="Z297" s="82"/>
      <c r="AA297" s="82"/>
      <c r="AB297" s="82"/>
      <c r="AC297" s="82"/>
      <c r="AD297" s="82"/>
      <c r="AE297" s="82"/>
      <c r="AF297" s="83"/>
      <c r="AG297" s="83"/>
      <c r="AH297" s="83"/>
      <c r="AI297" s="83" t="s">
        <v>2048</v>
      </c>
      <c r="AJ297" s="83"/>
      <c r="AK297" s="83"/>
      <c r="AL297" s="83"/>
      <c r="AM297" s="83" t="s">
        <v>2048</v>
      </c>
      <c r="AN297" s="83" t="s">
        <v>2048</v>
      </c>
      <c r="AO297" s="83"/>
      <c r="AP297" s="83" t="s">
        <v>2048</v>
      </c>
      <c r="AQ297" s="83"/>
      <c r="AR297" s="83"/>
      <c r="AS297" s="83"/>
      <c r="AT297" s="84"/>
      <c r="AU297" s="84"/>
      <c r="AV297" s="84"/>
      <c r="AW297" s="84"/>
      <c r="AX297" s="84"/>
      <c r="AY297" s="84"/>
      <c r="AZ297" s="84"/>
      <c r="BA297" s="84"/>
      <c r="BB297" s="84" t="s">
        <v>2048</v>
      </c>
      <c r="BC297" s="84" t="s">
        <v>2184</v>
      </c>
      <c r="BD297" s="84" t="s">
        <v>2184</v>
      </c>
      <c r="BE297" s="84"/>
      <c r="BF297" s="84"/>
      <c r="BG297" s="84"/>
      <c r="BH297" s="84"/>
      <c r="BI297" s="84"/>
      <c r="BJ297" s="84"/>
      <c r="BK297" s="84"/>
      <c r="BL297" s="84"/>
      <c r="BM297" s="85"/>
      <c r="BN297" s="85"/>
      <c r="BO297" s="85"/>
      <c r="BP297" s="85"/>
      <c r="BQ297" s="85"/>
      <c r="BR297" s="85"/>
      <c r="BS297" s="85"/>
      <c r="BT297" s="85"/>
      <c r="BU297" s="85"/>
      <c r="BV297" s="86"/>
      <c r="BW297" s="87" t="s">
        <v>334</v>
      </c>
      <c r="BX297" s="88" t="s">
        <v>3007</v>
      </c>
      <c r="BY297" s="89"/>
      <c r="BZ297" s="65"/>
      <c r="CA297" s="65" t="s">
        <v>3043</v>
      </c>
      <c r="CB297" s="90" t="s">
        <v>2066</v>
      </c>
      <c r="CC297" s="91" t="s">
        <v>2048</v>
      </c>
      <c r="CD297" s="86" t="s">
        <v>3044</v>
      </c>
      <c r="CE297" s="92" t="s">
        <v>2048</v>
      </c>
      <c r="CF297" s="93" t="s">
        <v>3044</v>
      </c>
      <c r="CG297" s="94" t="s">
        <v>2048</v>
      </c>
      <c r="CH297" s="75"/>
      <c r="CI297" s="75"/>
      <c r="CJ297" s="75"/>
      <c r="CK297" s="75"/>
      <c r="CL297" s="75"/>
      <c r="CM297" s="75"/>
      <c r="CN297" s="75"/>
      <c r="CO297" s="75"/>
      <c r="CP297" s="75"/>
      <c r="CQ297" s="75"/>
      <c r="CR297" s="75"/>
      <c r="CS297" s="75"/>
      <c r="CT297" s="75"/>
      <c r="CU297" s="75"/>
      <c r="CV297" s="75"/>
      <c r="CW297" s="75"/>
      <c r="CX297" s="75"/>
      <c r="CY297" s="75"/>
      <c r="CZ297" s="75"/>
      <c r="DA297" s="75"/>
      <c r="DB297" s="75"/>
      <c r="DC297" s="75"/>
      <c r="DD297" s="75"/>
      <c r="DE297" s="75"/>
      <c r="DF297" s="75"/>
      <c r="DG297" s="75"/>
      <c r="DH297" s="75"/>
      <c r="DI297" s="75"/>
      <c r="DJ297" s="75"/>
      <c r="DK297" s="75"/>
      <c r="DL297" s="75"/>
      <c r="DM297" s="75"/>
      <c r="DN297" s="75"/>
      <c r="DO297" s="75"/>
      <c r="DP297" s="75"/>
      <c r="DQ297" s="75"/>
      <c r="DR297" s="75"/>
      <c r="DS297" s="75"/>
      <c r="DT297" s="75"/>
      <c r="DU297" s="75"/>
      <c r="DV297" s="75"/>
      <c r="DW297" s="75"/>
      <c r="DX297" s="75"/>
      <c r="DY297" s="75"/>
      <c r="DZ297" s="75"/>
      <c r="EA297" s="75"/>
      <c r="EB297" s="75"/>
      <c r="EC297" s="75"/>
      <c r="ED297" s="75"/>
      <c r="EE297" s="75"/>
      <c r="EF297" s="75"/>
      <c r="EG297" s="75"/>
      <c r="EH297" s="75"/>
      <c r="EI297" s="75"/>
    </row>
    <row r="298" spans="1:139" s="113" customFormat="1" ht="138" outlineLevel="4" collapsed="1" x14ac:dyDescent="0.3">
      <c r="A298" s="60" t="s">
        <v>443</v>
      </c>
      <c r="B298" s="116" t="s">
        <v>444</v>
      </c>
      <c r="C298" s="60">
        <v>0</v>
      </c>
      <c r="D298" s="60">
        <v>1</v>
      </c>
      <c r="E298" s="60" t="s">
        <v>445</v>
      </c>
      <c r="F298" s="60"/>
      <c r="G298" s="116" t="s">
        <v>446</v>
      </c>
      <c r="H298" s="60" t="e">
        <f t="shared" si="14"/>
        <v>#VALUE!</v>
      </c>
      <c r="I298" s="52" t="str">
        <f t="shared" ref="I298" si="16">SUBSTITUTE(CD298,".","/")</f>
        <v>CrewList/CrewMemberData/Gender / PassengerList/PassengerData/Gender</v>
      </c>
      <c r="J298" s="52"/>
      <c r="K298" s="67" t="s">
        <v>2169</v>
      </c>
      <c r="L298" s="67"/>
      <c r="M298" s="67" t="s">
        <v>2169</v>
      </c>
      <c r="N298" s="67"/>
      <c r="O298" s="65" t="s">
        <v>443</v>
      </c>
      <c r="P298" s="65" t="s">
        <v>443</v>
      </c>
      <c r="Q298" s="80" t="s">
        <v>2046</v>
      </c>
      <c r="R298" s="80" t="s">
        <v>2047</v>
      </c>
      <c r="S298" s="81" t="s">
        <v>2059</v>
      </c>
      <c r="T298" s="82"/>
      <c r="U298" s="82"/>
      <c r="V298" s="82"/>
      <c r="W298" s="82"/>
      <c r="X298" s="82"/>
      <c r="Y298" s="82"/>
      <c r="Z298" s="82"/>
      <c r="AA298" s="82"/>
      <c r="AB298" s="82"/>
      <c r="AC298" s="82"/>
      <c r="AD298" s="82"/>
      <c r="AE298" s="82"/>
      <c r="AF298" s="83"/>
      <c r="AG298" s="83"/>
      <c r="AH298" s="83"/>
      <c r="AI298" s="83"/>
      <c r="AJ298" s="83"/>
      <c r="AK298" s="83"/>
      <c r="AL298" s="83"/>
      <c r="AM298" s="83"/>
      <c r="AN298" s="83"/>
      <c r="AO298" s="83"/>
      <c r="AP298" s="83" t="s">
        <v>2048</v>
      </c>
      <c r="AQ298" s="83"/>
      <c r="AR298" s="83"/>
      <c r="AS298" s="83"/>
      <c r="AT298" s="84"/>
      <c r="AU298" s="84"/>
      <c r="AV298" s="84"/>
      <c r="AW298" s="84"/>
      <c r="AX298" s="84"/>
      <c r="AY298" s="84"/>
      <c r="AZ298" s="84"/>
      <c r="BA298" s="84"/>
      <c r="BB298" s="84"/>
      <c r="BC298" s="84" t="s">
        <v>2048</v>
      </c>
      <c r="BD298" s="84"/>
      <c r="BE298" s="84"/>
      <c r="BF298" s="84"/>
      <c r="BG298" s="84"/>
      <c r="BH298" s="84"/>
      <c r="BI298" s="84"/>
      <c r="BJ298" s="84"/>
      <c r="BK298" s="84"/>
      <c r="BL298" s="84"/>
      <c r="BM298" s="85"/>
      <c r="BN298" s="85"/>
      <c r="BO298" s="85"/>
      <c r="BP298" s="85"/>
      <c r="BQ298" s="85"/>
      <c r="BR298" s="85"/>
      <c r="BS298" s="85"/>
      <c r="BT298" s="85"/>
      <c r="BU298" s="85"/>
      <c r="BV298" s="86"/>
      <c r="BW298" s="87" t="s">
        <v>2078</v>
      </c>
      <c r="BX298" s="88"/>
      <c r="BY298" s="89"/>
      <c r="BZ298" s="65"/>
      <c r="CA298" s="65"/>
      <c r="CB298" s="90"/>
      <c r="CC298" s="91" t="s">
        <v>2061</v>
      </c>
      <c r="CD298" s="86" t="s">
        <v>3148</v>
      </c>
      <c r="CE298" s="92" t="s">
        <v>2048</v>
      </c>
      <c r="CF298" s="93" t="s">
        <v>3148</v>
      </c>
      <c r="CG298" s="94" t="s">
        <v>2061</v>
      </c>
      <c r="CH298" s="75"/>
      <c r="CI298" s="75"/>
      <c r="CJ298" s="75"/>
      <c r="CK298" s="75"/>
      <c r="CL298" s="75"/>
      <c r="CM298" s="75"/>
      <c r="CN298" s="75"/>
      <c r="CO298" s="75"/>
      <c r="CP298" s="75"/>
      <c r="CQ298" s="75"/>
      <c r="CR298" s="75"/>
      <c r="CS298" s="75"/>
      <c r="CT298" s="75"/>
      <c r="CU298" s="75"/>
      <c r="CV298" s="75"/>
      <c r="CW298" s="75"/>
      <c r="CX298" s="75"/>
      <c r="CY298" s="75"/>
      <c r="CZ298" s="75"/>
      <c r="DA298" s="75"/>
      <c r="DB298" s="75"/>
      <c r="DC298" s="75"/>
      <c r="DD298" s="75"/>
      <c r="DE298" s="75"/>
      <c r="DF298" s="75"/>
      <c r="DG298" s="75"/>
      <c r="DH298" s="75"/>
      <c r="DI298" s="75"/>
      <c r="DJ298" s="75"/>
      <c r="DK298" s="75"/>
      <c r="DL298" s="75"/>
      <c r="DM298" s="75"/>
      <c r="DN298" s="75"/>
      <c r="DO298" s="75"/>
      <c r="DP298" s="75"/>
      <c r="DQ298" s="75"/>
      <c r="DR298" s="75"/>
      <c r="DS298" s="75"/>
      <c r="DT298" s="75"/>
      <c r="DU298" s="75"/>
      <c r="DV298" s="75"/>
      <c r="DW298" s="75"/>
      <c r="DX298" s="75"/>
      <c r="DY298" s="75"/>
      <c r="DZ298" s="75"/>
      <c r="EA298" s="75"/>
      <c r="EB298" s="75"/>
      <c r="EC298" s="75"/>
      <c r="ED298" s="75"/>
      <c r="EE298" s="75"/>
      <c r="EF298" s="75"/>
      <c r="EG298" s="75"/>
      <c r="EH298" s="75"/>
      <c r="EI298" s="75"/>
    </row>
    <row r="299" spans="1:139" s="113" customFormat="1" ht="28.8" hidden="1" outlineLevel="5" x14ac:dyDescent="0.3">
      <c r="A299" s="60"/>
      <c r="B299" s="116" t="s">
        <v>447</v>
      </c>
      <c r="C299" s="60"/>
      <c r="D299" s="60"/>
      <c r="E299" s="60"/>
      <c r="F299" s="60"/>
      <c r="G299" s="60"/>
      <c r="H299" s="60">
        <f t="shared" si="14"/>
        <v>1</v>
      </c>
      <c r="I299" s="73"/>
      <c r="J299" s="73"/>
      <c r="K299" s="73"/>
      <c r="L299" s="73"/>
      <c r="M299" s="73"/>
      <c r="N299" s="73"/>
      <c r="O299" s="75"/>
      <c r="P299" s="75"/>
      <c r="Q299" s="144"/>
      <c r="R299" s="144"/>
      <c r="S299" s="145"/>
      <c r="T299" s="144"/>
      <c r="U299" s="144"/>
      <c r="V299" s="144"/>
      <c r="W299" s="144"/>
      <c r="X299" s="144"/>
      <c r="Y299" s="144"/>
      <c r="Z299" s="144"/>
      <c r="AA299" s="144"/>
      <c r="AB299" s="144"/>
      <c r="AC299" s="144"/>
      <c r="AD299" s="144"/>
      <c r="AE299" s="144"/>
      <c r="AF299" s="144"/>
      <c r="AG299" s="144"/>
      <c r="AH299" s="144"/>
      <c r="AI299" s="144"/>
      <c r="AJ299" s="144"/>
      <c r="AK299" s="144"/>
      <c r="AL299" s="144"/>
      <c r="AM299" s="144"/>
      <c r="AN299" s="144"/>
      <c r="AO299" s="144"/>
      <c r="AP299" s="144"/>
      <c r="AQ299" s="144"/>
      <c r="AR299" s="144"/>
      <c r="AS299" s="144"/>
      <c r="AT299" s="144"/>
      <c r="AU299" s="144"/>
      <c r="AV299" s="144"/>
      <c r="AW299" s="144"/>
      <c r="AX299" s="144"/>
      <c r="AY299" s="144"/>
      <c r="AZ299" s="144"/>
      <c r="BA299" s="144"/>
      <c r="BB299" s="144"/>
      <c r="BC299" s="144"/>
      <c r="BD299" s="144"/>
      <c r="BE299" s="144"/>
      <c r="BF299" s="144"/>
      <c r="BG299" s="144"/>
      <c r="BH299" s="144"/>
      <c r="BI299" s="144"/>
      <c r="BJ299" s="144"/>
      <c r="BK299" s="144"/>
      <c r="BL299" s="144"/>
      <c r="BM299" s="144"/>
      <c r="BN299" s="144"/>
      <c r="BO299" s="144"/>
      <c r="BP299" s="144"/>
      <c r="BQ299" s="144"/>
      <c r="BR299" s="144"/>
      <c r="BS299" s="144"/>
      <c r="BT299" s="144"/>
      <c r="BU299" s="144"/>
      <c r="BV299" s="75"/>
      <c r="BW299" s="144"/>
      <c r="BX299" s="146"/>
      <c r="BY299" s="75"/>
      <c r="BZ299" s="75"/>
      <c r="CA299" s="75"/>
      <c r="CB299" s="75"/>
      <c r="CC299" s="144"/>
      <c r="CD299" s="75"/>
      <c r="CE299" s="144"/>
      <c r="CF299" s="75"/>
      <c r="CG299" s="144"/>
      <c r="CH299" s="75"/>
      <c r="CI299" s="75"/>
      <c r="CJ299" s="75"/>
      <c r="CK299" s="75"/>
      <c r="CL299" s="75"/>
      <c r="CM299" s="75"/>
      <c r="CN299" s="75"/>
      <c r="CO299" s="75"/>
      <c r="CP299" s="75"/>
      <c r="CQ299" s="75"/>
      <c r="CR299" s="75"/>
      <c r="CS299" s="75"/>
      <c r="CT299" s="75"/>
      <c r="CU299" s="75"/>
      <c r="CV299" s="75"/>
      <c r="CW299" s="75"/>
      <c r="CX299" s="75"/>
      <c r="CY299" s="75"/>
      <c r="CZ299" s="75"/>
      <c r="DA299" s="75"/>
      <c r="DB299" s="75"/>
      <c r="DC299" s="75"/>
      <c r="DD299" s="75"/>
      <c r="DE299" s="75"/>
      <c r="DF299" s="75"/>
      <c r="DG299" s="75"/>
      <c r="DH299" s="75"/>
      <c r="DI299" s="75"/>
      <c r="DJ299" s="75"/>
      <c r="DK299" s="75"/>
      <c r="DL299" s="75"/>
      <c r="DM299" s="75"/>
      <c r="DN299" s="75"/>
      <c r="DO299" s="75"/>
      <c r="DP299" s="75"/>
      <c r="DQ299" s="75"/>
      <c r="DR299" s="75"/>
      <c r="DS299" s="75"/>
      <c r="DT299" s="75"/>
      <c r="DU299" s="75"/>
      <c r="DV299" s="75"/>
      <c r="DW299" s="75"/>
      <c r="DX299" s="75"/>
      <c r="DY299" s="75"/>
      <c r="DZ299" s="75"/>
      <c r="EA299" s="75"/>
      <c r="EB299" s="75"/>
      <c r="EC299" s="75"/>
      <c r="ED299" s="75"/>
      <c r="EE299" s="75"/>
      <c r="EF299" s="75"/>
      <c r="EG299" s="75"/>
      <c r="EH299" s="75"/>
      <c r="EI299" s="75"/>
    </row>
    <row r="300" spans="1:139" s="113" customFormat="1" ht="28.8" hidden="1" outlineLevel="5" x14ac:dyDescent="0.3">
      <c r="A300" s="60"/>
      <c r="B300" s="116" t="s">
        <v>448</v>
      </c>
      <c r="C300" s="60"/>
      <c r="D300" s="60"/>
      <c r="E300" s="60"/>
      <c r="F300" s="60"/>
      <c r="G300" s="60"/>
      <c r="H300" s="60">
        <f t="shared" si="14"/>
        <v>1</v>
      </c>
      <c r="I300" s="73"/>
      <c r="J300" s="73"/>
      <c r="K300" s="73"/>
      <c r="L300" s="73"/>
      <c r="M300" s="73"/>
      <c r="N300" s="73"/>
      <c r="O300" s="76"/>
      <c r="P300" s="75"/>
      <c r="Q300" s="144"/>
      <c r="R300" s="144"/>
      <c r="S300" s="145"/>
      <c r="T300" s="144"/>
      <c r="U300" s="144"/>
      <c r="V300" s="144"/>
      <c r="W300" s="144"/>
      <c r="X300" s="144"/>
      <c r="Y300" s="144"/>
      <c r="Z300" s="144"/>
      <c r="AA300" s="144"/>
      <c r="AB300" s="144"/>
      <c r="AC300" s="144"/>
      <c r="AD300" s="144"/>
      <c r="AE300" s="144"/>
      <c r="AF300" s="144"/>
      <c r="AG300" s="144"/>
      <c r="AH300" s="144"/>
      <c r="AI300" s="144"/>
      <c r="AJ300" s="144"/>
      <c r="AK300" s="144"/>
      <c r="AL300" s="144"/>
      <c r="AM300" s="144"/>
      <c r="AN300" s="144"/>
      <c r="AO300" s="144"/>
      <c r="AP300" s="144"/>
      <c r="AQ300" s="144"/>
      <c r="AR300" s="144"/>
      <c r="AS300" s="144"/>
      <c r="AT300" s="144"/>
      <c r="AU300" s="144"/>
      <c r="AV300" s="144"/>
      <c r="AW300" s="144"/>
      <c r="AX300" s="144"/>
      <c r="AY300" s="144"/>
      <c r="AZ300" s="144"/>
      <c r="BA300" s="144"/>
      <c r="BB300" s="144"/>
      <c r="BC300" s="144"/>
      <c r="BD300" s="144"/>
      <c r="BE300" s="144"/>
      <c r="BF300" s="144"/>
      <c r="BG300" s="144"/>
      <c r="BH300" s="144"/>
      <c r="BI300" s="144"/>
      <c r="BJ300" s="144"/>
      <c r="BK300" s="144"/>
      <c r="BL300" s="144"/>
      <c r="BM300" s="144"/>
      <c r="BN300" s="144"/>
      <c r="BO300" s="144"/>
      <c r="BP300" s="144"/>
      <c r="BQ300" s="144"/>
      <c r="BR300" s="144"/>
      <c r="BS300" s="144"/>
      <c r="BT300" s="144"/>
      <c r="BU300" s="144"/>
      <c r="BV300" s="75"/>
      <c r="BW300" s="144"/>
      <c r="BX300" s="146"/>
      <c r="BY300" s="75"/>
      <c r="BZ300" s="75"/>
      <c r="CA300" s="75"/>
      <c r="CB300" s="75"/>
      <c r="CC300" s="144"/>
      <c r="CD300" s="75"/>
      <c r="CE300" s="148"/>
      <c r="CF300" s="75"/>
      <c r="CG300" s="144"/>
      <c r="CH300" s="75"/>
      <c r="CI300" s="75"/>
      <c r="CJ300" s="75"/>
      <c r="CK300" s="75"/>
      <c r="CL300" s="75"/>
      <c r="CM300" s="75"/>
      <c r="CN300" s="75"/>
      <c r="CO300" s="75"/>
      <c r="CP300" s="75"/>
      <c r="CQ300" s="75"/>
      <c r="CR300" s="75"/>
      <c r="CS300" s="75"/>
      <c r="CT300" s="75"/>
      <c r="CU300" s="75"/>
      <c r="CV300" s="75"/>
      <c r="CW300" s="75"/>
      <c r="CX300" s="75"/>
      <c r="CY300" s="75"/>
      <c r="CZ300" s="75"/>
      <c r="DA300" s="75"/>
      <c r="DB300" s="75"/>
      <c r="DC300" s="75"/>
      <c r="DD300" s="75"/>
      <c r="DE300" s="75"/>
      <c r="DF300" s="75"/>
      <c r="DG300" s="75"/>
      <c r="DH300" s="75"/>
      <c r="DI300" s="75"/>
      <c r="DJ300" s="75"/>
      <c r="DK300" s="75"/>
      <c r="DL300" s="75"/>
      <c r="DM300" s="75"/>
      <c r="DN300" s="75"/>
      <c r="DO300" s="75"/>
      <c r="DP300" s="75"/>
      <c r="DQ300" s="75"/>
      <c r="DR300" s="75"/>
      <c r="DS300" s="75"/>
      <c r="DT300" s="75"/>
      <c r="DU300" s="75"/>
      <c r="DV300" s="75"/>
      <c r="DW300" s="75"/>
      <c r="DX300" s="75"/>
      <c r="DY300" s="75"/>
      <c r="DZ300" s="75"/>
      <c r="EA300" s="75"/>
      <c r="EB300" s="75"/>
      <c r="EC300" s="75"/>
      <c r="ED300" s="75"/>
      <c r="EE300" s="75"/>
      <c r="EF300" s="75"/>
      <c r="EG300" s="75"/>
      <c r="EH300" s="75"/>
      <c r="EI300" s="75"/>
    </row>
    <row r="301" spans="1:139" s="113" customFormat="1" ht="82.8" outlineLevel="4" x14ac:dyDescent="0.3">
      <c r="A301" s="60" t="s">
        <v>329</v>
      </c>
      <c r="B301" s="116" t="s">
        <v>449</v>
      </c>
      <c r="C301" s="60">
        <v>1</v>
      </c>
      <c r="D301" s="60">
        <v>1</v>
      </c>
      <c r="E301" s="60" t="s">
        <v>331</v>
      </c>
      <c r="F301" s="60"/>
      <c r="G301" s="60"/>
      <c r="H301" s="60">
        <f t="shared" si="14"/>
        <v>1</v>
      </c>
      <c r="I301" s="52" t="str">
        <f>SUBSTITUTE(CD301,".","/")</f>
        <v>CrewList/CrewMemberData/Duty</v>
      </c>
      <c r="J301" s="52"/>
      <c r="K301" s="67"/>
      <c r="L301" s="67"/>
      <c r="M301" s="67"/>
      <c r="N301" s="67"/>
      <c r="O301" s="65" t="s">
        <v>3047</v>
      </c>
      <c r="P301" s="65" t="s">
        <v>3048</v>
      </c>
      <c r="Q301" s="80" t="s">
        <v>2046</v>
      </c>
      <c r="R301" s="80" t="s">
        <v>2047</v>
      </c>
      <c r="S301" s="81">
        <v>1</v>
      </c>
      <c r="T301" s="82"/>
      <c r="U301" s="82"/>
      <c r="V301" s="82"/>
      <c r="W301" s="82"/>
      <c r="X301" s="82"/>
      <c r="Y301" s="82"/>
      <c r="Z301" s="82"/>
      <c r="AA301" s="82"/>
      <c r="AB301" s="82"/>
      <c r="AC301" s="82"/>
      <c r="AD301" s="82"/>
      <c r="AE301" s="82"/>
      <c r="AF301" s="83"/>
      <c r="AG301" s="83"/>
      <c r="AH301" s="83"/>
      <c r="AI301" s="83" t="s">
        <v>2048</v>
      </c>
      <c r="AJ301" s="83"/>
      <c r="AK301" s="83"/>
      <c r="AL301" s="83"/>
      <c r="AM301" s="83" t="s">
        <v>2048</v>
      </c>
      <c r="AN301" s="83" t="s">
        <v>2048</v>
      </c>
      <c r="AO301" s="83"/>
      <c r="AP301" s="83" t="s">
        <v>2048</v>
      </c>
      <c r="AQ301" s="83"/>
      <c r="AR301" s="83"/>
      <c r="AS301" s="83"/>
      <c r="AT301" s="84"/>
      <c r="AU301" s="84"/>
      <c r="AV301" s="84"/>
      <c r="AW301" s="84"/>
      <c r="AX301" s="84"/>
      <c r="AY301" s="84"/>
      <c r="AZ301" s="84"/>
      <c r="BA301" s="84"/>
      <c r="BB301" s="84" t="s">
        <v>2048</v>
      </c>
      <c r="BC301" s="84" t="s">
        <v>2184</v>
      </c>
      <c r="BD301" s="84" t="s">
        <v>2184</v>
      </c>
      <c r="BE301" s="84"/>
      <c r="BF301" s="84"/>
      <c r="BG301" s="84"/>
      <c r="BH301" s="84"/>
      <c r="BI301" s="84"/>
      <c r="BJ301" s="84"/>
      <c r="BK301" s="84"/>
      <c r="BL301" s="84"/>
      <c r="BM301" s="85"/>
      <c r="BN301" s="85"/>
      <c r="BO301" s="85"/>
      <c r="BP301" s="85"/>
      <c r="BQ301" s="85"/>
      <c r="BR301" s="85"/>
      <c r="BS301" s="85"/>
      <c r="BT301" s="85"/>
      <c r="BU301" s="85"/>
      <c r="BV301" s="86"/>
      <c r="BW301" s="87" t="s">
        <v>2078</v>
      </c>
      <c r="BX301" s="88" t="s">
        <v>3022</v>
      </c>
      <c r="BY301" s="89" t="s">
        <v>3049</v>
      </c>
      <c r="BZ301" s="65"/>
      <c r="CA301" s="65"/>
      <c r="CB301" s="90" t="s">
        <v>2066</v>
      </c>
      <c r="CC301" s="91" t="s">
        <v>2048</v>
      </c>
      <c r="CD301" s="86" t="s">
        <v>3050</v>
      </c>
      <c r="CE301" s="92" t="s">
        <v>2048</v>
      </c>
      <c r="CF301" s="93" t="s">
        <v>3050</v>
      </c>
      <c r="CG301" s="94" t="s">
        <v>2048</v>
      </c>
      <c r="CH301" s="75"/>
      <c r="CI301" s="75"/>
      <c r="CJ301" s="75"/>
      <c r="CK301" s="75"/>
      <c r="CL301" s="75"/>
      <c r="CM301" s="75"/>
      <c r="CN301" s="75"/>
      <c r="CO301" s="75"/>
      <c r="CP301" s="75"/>
      <c r="CQ301" s="75"/>
      <c r="CR301" s="75"/>
      <c r="CS301" s="75"/>
      <c r="CT301" s="75"/>
      <c r="CU301" s="75"/>
      <c r="CV301" s="75"/>
      <c r="CW301" s="75"/>
      <c r="CX301" s="75"/>
      <c r="CY301" s="75"/>
      <c r="CZ301" s="75"/>
      <c r="DA301" s="75"/>
      <c r="DB301" s="75"/>
      <c r="DC301" s="75"/>
      <c r="DD301" s="75"/>
      <c r="DE301" s="75"/>
      <c r="DF301" s="75"/>
      <c r="DG301" s="75"/>
      <c r="DH301" s="75"/>
      <c r="DI301" s="75"/>
      <c r="DJ301" s="75"/>
      <c r="DK301" s="75"/>
      <c r="DL301" s="75"/>
      <c r="DM301" s="75"/>
      <c r="DN301" s="75"/>
      <c r="DO301" s="75"/>
      <c r="DP301" s="75"/>
      <c r="DQ301" s="75"/>
      <c r="DR301" s="75"/>
      <c r="DS301" s="75"/>
      <c r="DT301" s="75"/>
      <c r="DU301" s="75"/>
      <c r="DV301" s="75"/>
      <c r="DW301" s="75"/>
      <c r="DX301" s="75"/>
      <c r="DY301" s="75"/>
      <c r="DZ301" s="75"/>
      <c r="EA301" s="75"/>
      <c r="EB301" s="75"/>
      <c r="EC301" s="75"/>
      <c r="ED301" s="75"/>
      <c r="EE301" s="75"/>
      <c r="EF301" s="75"/>
      <c r="EG301" s="75"/>
      <c r="EH301" s="75"/>
      <c r="EI301" s="75"/>
    </row>
    <row r="302" spans="1:139" s="113" customFormat="1" ht="28.8" outlineLevel="5" x14ac:dyDescent="0.3">
      <c r="A302" s="60" t="s">
        <v>332</v>
      </c>
      <c r="B302" s="116" t="s">
        <v>450</v>
      </c>
      <c r="C302" s="60">
        <v>1</v>
      </c>
      <c r="D302" s="60">
        <v>1</v>
      </c>
      <c r="E302" s="60" t="s">
        <v>13</v>
      </c>
      <c r="F302" s="60"/>
      <c r="G302" s="60"/>
      <c r="H302" s="60">
        <f t="shared" si="14"/>
        <v>1</v>
      </c>
      <c r="I302" s="73"/>
      <c r="J302" s="73"/>
      <c r="K302" s="73"/>
      <c r="L302" s="73"/>
      <c r="M302" s="73"/>
      <c r="N302" s="73"/>
      <c r="O302" s="76"/>
      <c r="P302" s="75"/>
      <c r="Q302" s="144"/>
      <c r="R302" s="144"/>
      <c r="S302" s="145"/>
      <c r="T302" s="144"/>
      <c r="U302" s="144"/>
      <c r="V302" s="144"/>
      <c r="W302" s="144"/>
      <c r="X302" s="144"/>
      <c r="Y302" s="144"/>
      <c r="Z302" s="144"/>
      <c r="AA302" s="144"/>
      <c r="AB302" s="144"/>
      <c r="AC302" s="144"/>
      <c r="AD302" s="144"/>
      <c r="AE302" s="144"/>
      <c r="AF302" s="144"/>
      <c r="AG302" s="144"/>
      <c r="AH302" s="144"/>
      <c r="AI302" s="144"/>
      <c r="AJ302" s="144"/>
      <c r="AK302" s="144"/>
      <c r="AL302" s="144"/>
      <c r="AM302" s="144"/>
      <c r="AN302" s="144"/>
      <c r="AO302" s="144"/>
      <c r="AP302" s="144"/>
      <c r="AQ302" s="144"/>
      <c r="AR302" s="144"/>
      <c r="AS302" s="144"/>
      <c r="AT302" s="144"/>
      <c r="AU302" s="144"/>
      <c r="AV302" s="144"/>
      <c r="AW302" s="144"/>
      <c r="AX302" s="144"/>
      <c r="AY302" s="144"/>
      <c r="AZ302" s="144"/>
      <c r="BA302" s="144"/>
      <c r="BB302" s="144"/>
      <c r="BC302" s="144"/>
      <c r="BD302" s="144"/>
      <c r="BE302" s="144"/>
      <c r="BF302" s="144"/>
      <c r="BG302" s="144"/>
      <c r="BH302" s="144"/>
      <c r="BI302" s="144"/>
      <c r="BJ302" s="144"/>
      <c r="BK302" s="144"/>
      <c r="BL302" s="144"/>
      <c r="BM302" s="144"/>
      <c r="BN302" s="144"/>
      <c r="BO302" s="144"/>
      <c r="BP302" s="144"/>
      <c r="BQ302" s="144"/>
      <c r="BR302" s="144"/>
      <c r="BS302" s="144"/>
      <c r="BT302" s="144"/>
      <c r="BU302" s="144"/>
      <c r="BV302" s="75"/>
      <c r="BW302" s="144"/>
      <c r="BX302" s="146"/>
      <c r="BY302" s="75"/>
      <c r="BZ302" s="75"/>
      <c r="CA302" s="75"/>
      <c r="CB302" s="75"/>
      <c r="CC302" s="144"/>
      <c r="CD302" s="75"/>
      <c r="CE302" s="144"/>
      <c r="CF302" s="75"/>
      <c r="CG302" s="144"/>
      <c r="CH302" s="75"/>
      <c r="CI302" s="75"/>
      <c r="CJ302" s="75"/>
      <c r="CK302" s="75"/>
      <c r="CL302" s="75"/>
      <c r="CM302" s="75"/>
      <c r="CN302" s="75"/>
      <c r="CO302" s="75"/>
      <c r="CP302" s="75"/>
      <c r="CQ302" s="75"/>
      <c r="CR302" s="75"/>
      <c r="CS302" s="75"/>
      <c r="CT302" s="75"/>
      <c r="CU302" s="75"/>
      <c r="CV302" s="75"/>
      <c r="CW302" s="75"/>
      <c r="CX302" s="75"/>
      <c r="CY302" s="75"/>
      <c r="CZ302" s="75"/>
      <c r="DA302" s="75"/>
      <c r="DB302" s="75"/>
      <c r="DC302" s="75"/>
      <c r="DD302" s="75"/>
      <c r="DE302" s="75"/>
      <c r="DF302" s="75"/>
      <c r="DG302" s="75"/>
      <c r="DH302" s="75"/>
      <c r="DI302" s="75"/>
      <c r="DJ302" s="75"/>
      <c r="DK302" s="75"/>
      <c r="DL302" s="75"/>
      <c r="DM302" s="75"/>
      <c r="DN302" s="75"/>
      <c r="DO302" s="75"/>
      <c r="DP302" s="75"/>
      <c r="DQ302" s="75"/>
      <c r="DR302" s="75"/>
      <c r="DS302" s="75"/>
      <c r="DT302" s="75"/>
      <c r="DU302" s="75"/>
      <c r="DV302" s="75"/>
      <c r="DW302" s="75"/>
      <c r="DX302" s="75"/>
      <c r="DY302" s="75"/>
      <c r="DZ302" s="75"/>
      <c r="EA302" s="75"/>
      <c r="EB302" s="75"/>
      <c r="EC302" s="75"/>
      <c r="ED302" s="75"/>
      <c r="EE302" s="75"/>
      <c r="EF302" s="75"/>
      <c r="EG302" s="75"/>
      <c r="EH302" s="75"/>
      <c r="EI302" s="75"/>
    </row>
    <row r="303" spans="1:139" s="113" customFormat="1" ht="28.8" outlineLevel="5" x14ac:dyDescent="0.3">
      <c r="A303" s="60" t="s">
        <v>334</v>
      </c>
      <c r="B303" s="116" t="s">
        <v>451</v>
      </c>
      <c r="C303" s="60">
        <v>0</v>
      </c>
      <c r="D303" s="60">
        <v>1</v>
      </c>
      <c r="E303" s="60" t="s">
        <v>94</v>
      </c>
      <c r="F303" s="60"/>
      <c r="G303" s="60"/>
      <c r="H303" s="60">
        <f t="shared" si="14"/>
        <v>1</v>
      </c>
      <c r="I303" s="73"/>
      <c r="J303" s="73"/>
      <c r="K303" s="73"/>
      <c r="L303" s="73"/>
      <c r="M303" s="73"/>
      <c r="N303" s="73"/>
      <c r="O303" s="74"/>
      <c r="P303" s="75"/>
      <c r="Q303" s="144"/>
      <c r="R303" s="144"/>
      <c r="S303" s="153"/>
      <c r="T303" s="144"/>
      <c r="U303" s="144"/>
      <c r="V303" s="144"/>
      <c r="W303" s="144"/>
      <c r="X303" s="144"/>
      <c r="Y303" s="144"/>
      <c r="Z303" s="144"/>
      <c r="AA303" s="144"/>
      <c r="AB303" s="144"/>
      <c r="AC303" s="144"/>
      <c r="AD303" s="144"/>
      <c r="AE303" s="144"/>
      <c r="AF303" s="144"/>
      <c r="AG303" s="144"/>
      <c r="AH303" s="144"/>
      <c r="AI303" s="144"/>
      <c r="AJ303" s="144"/>
      <c r="AK303" s="144"/>
      <c r="AL303" s="144"/>
      <c r="AM303" s="144"/>
      <c r="AN303" s="144"/>
      <c r="AO303" s="144"/>
      <c r="AP303" s="144"/>
      <c r="AQ303" s="144"/>
      <c r="AR303" s="144"/>
      <c r="AS303" s="144"/>
      <c r="AT303" s="144"/>
      <c r="AU303" s="144"/>
      <c r="AV303" s="144"/>
      <c r="AW303" s="144"/>
      <c r="AX303" s="144"/>
      <c r="AY303" s="144"/>
      <c r="AZ303" s="144"/>
      <c r="BA303" s="144"/>
      <c r="BB303" s="144"/>
      <c r="BC303" s="144"/>
      <c r="BD303" s="144"/>
      <c r="BE303" s="144"/>
      <c r="BF303" s="144"/>
      <c r="BG303" s="144"/>
      <c r="BH303" s="144"/>
      <c r="BI303" s="144"/>
      <c r="BJ303" s="144"/>
      <c r="BK303" s="144"/>
      <c r="BL303" s="144"/>
      <c r="BM303" s="144"/>
      <c r="BN303" s="144"/>
      <c r="BO303" s="144"/>
      <c r="BP303" s="144"/>
      <c r="BQ303" s="144"/>
      <c r="BR303" s="144"/>
      <c r="BS303" s="144"/>
      <c r="BT303" s="144"/>
      <c r="BU303" s="144"/>
      <c r="BV303" s="75"/>
      <c r="BW303" s="144"/>
      <c r="BX303" s="146"/>
      <c r="BY303" s="75"/>
      <c r="BZ303" s="75"/>
      <c r="CA303" s="75"/>
      <c r="CB303" s="75"/>
      <c r="CC303" s="144"/>
      <c r="CD303" s="75"/>
      <c r="CE303" s="144"/>
      <c r="CF303" s="75"/>
      <c r="CG303" s="144"/>
      <c r="CH303" s="75"/>
      <c r="CI303" s="75"/>
      <c r="CJ303" s="75"/>
      <c r="CK303" s="75"/>
      <c r="CL303" s="75"/>
      <c r="CM303" s="75"/>
      <c r="CN303" s="75"/>
      <c r="CO303" s="75"/>
      <c r="CP303" s="75"/>
      <c r="CQ303" s="75"/>
      <c r="CR303" s="75"/>
      <c r="CS303" s="75"/>
      <c r="CT303" s="75"/>
      <c r="CU303" s="75"/>
      <c r="CV303" s="75"/>
      <c r="CW303" s="75"/>
      <c r="CX303" s="75"/>
      <c r="CY303" s="75"/>
      <c r="CZ303" s="75"/>
      <c r="DA303" s="75"/>
      <c r="DB303" s="75"/>
      <c r="DC303" s="75"/>
      <c r="DD303" s="75"/>
      <c r="DE303" s="75"/>
      <c r="DF303" s="75"/>
      <c r="DG303" s="75"/>
      <c r="DH303" s="75"/>
      <c r="DI303" s="75"/>
      <c r="DJ303" s="75"/>
      <c r="DK303" s="75"/>
      <c r="DL303" s="75"/>
      <c r="DM303" s="75"/>
      <c r="DN303" s="75"/>
      <c r="DO303" s="75"/>
      <c r="DP303" s="75"/>
      <c r="DQ303" s="75"/>
      <c r="DR303" s="75"/>
      <c r="DS303" s="75"/>
      <c r="DT303" s="75"/>
      <c r="DU303" s="75"/>
      <c r="DV303" s="75"/>
      <c r="DW303" s="75"/>
      <c r="DX303" s="75"/>
      <c r="DY303" s="75"/>
      <c r="DZ303" s="75"/>
      <c r="EA303" s="75"/>
      <c r="EB303" s="75"/>
      <c r="EC303" s="75"/>
      <c r="ED303" s="75"/>
      <c r="EE303" s="75"/>
      <c r="EF303" s="75"/>
      <c r="EG303" s="75"/>
      <c r="EH303" s="75"/>
      <c r="EI303" s="75"/>
    </row>
    <row r="304" spans="1:139" s="113" customFormat="1" ht="69" outlineLevel="4" x14ac:dyDescent="0.3">
      <c r="A304" s="60" t="s">
        <v>452</v>
      </c>
      <c r="B304" s="116" t="s">
        <v>453</v>
      </c>
      <c r="C304" s="60">
        <v>1</v>
      </c>
      <c r="D304" s="60">
        <v>1</v>
      </c>
      <c r="E304" s="60" t="s">
        <v>159</v>
      </c>
      <c r="F304" s="60"/>
      <c r="G304" s="60"/>
      <c r="H304" s="60">
        <f t="shared" si="14"/>
        <v>1</v>
      </c>
      <c r="I304" s="52" t="str">
        <f>SUBSTITUTE(CD304,".","/")</f>
        <v>CrewList/CrewMemberData/DateOfBirth</v>
      </c>
      <c r="J304" s="52"/>
      <c r="K304" s="67"/>
      <c r="L304" s="67"/>
      <c r="M304" s="67"/>
      <c r="N304" s="67"/>
      <c r="O304" s="65" t="s">
        <v>3012</v>
      </c>
      <c r="P304" s="65" t="s">
        <v>3012</v>
      </c>
      <c r="Q304" s="80" t="s">
        <v>2046</v>
      </c>
      <c r="R304" s="80" t="s">
        <v>2047</v>
      </c>
      <c r="S304" s="81">
        <v>1</v>
      </c>
      <c r="T304" s="82"/>
      <c r="U304" s="82"/>
      <c r="V304" s="82"/>
      <c r="W304" s="82"/>
      <c r="X304" s="82"/>
      <c r="Y304" s="82"/>
      <c r="Z304" s="82"/>
      <c r="AA304" s="82"/>
      <c r="AB304" s="82"/>
      <c r="AC304" s="82"/>
      <c r="AD304" s="82"/>
      <c r="AE304" s="82"/>
      <c r="AF304" s="83"/>
      <c r="AG304" s="83"/>
      <c r="AH304" s="83"/>
      <c r="AI304" s="83" t="s">
        <v>2048</v>
      </c>
      <c r="AJ304" s="83"/>
      <c r="AK304" s="83"/>
      <c r="AL304" s="83"/>
      <c r="AM304" s="83"/>
      <c r="AN304" s="83" t="s">
        <v>2048</v>
      </c>
      <c r="AO304" s="83"/>
      <c r="AP304" s="83" t="s">
        <v>2048</v>
      </c>
      <c r="AQ304" s="83"/>
      <c r="AR304" s="83"/>
      <c r="AS304" s="83"/>
      <c r="AT304" s="84"/>
      <c r="AU304" s="84"/>
      <c r="AV304" s="84"/>
      <c r="AW304" s="84"/>
      <c r="AX304" s="84"/>
      <c r="AY304" s="84"/>
      <c r="AZ304" s="84"/>
      <c r="BA304" s="84"/>
      <c r="BB304" s="84" t="s">
        <v>2048</v>
      </c>
      <c r="BC304" s="84" t="s">
        <v>2184</v>
      </c>
      <c r="BD304" s="84"/>
      <c r="BE304" s="84"/>
      <c r="BF304" s="84"/>
      <c r="BG304" s="84"/>
      <c r="BH304" s="84"/>
      <c r="BI304" s="84"/>
      <c r="BJ304" s="84"/>
      <c r="BK304" s="84"/>
      <c r="BL304" s="84"/>
      <c r="BM304" s="85"/>
      <c r="BN304" s="85"/>
      <c r="BO304" s="85"/>
      <c r="BP304" s="85"/>
      <c r="BQ304" s="85"/>
      <c r="BR304" s="85"/>
      <c r="BS304" s="85"/>
      <c r="BT304" s="85"/>
      <c r="BU304" s="85"/>
      <c r="BV304" s="86"/>
      <c r="BW304" s="87" t="s">
        <v>1734</v>
      </c>
      <c r="BX304" s="88"/>
      <c r="BY304" s="89"/>
      <c r="BZ304" s="65"/>
      <c r="CA304" s="65"/>
      <c r="CB304" s="90" t="s">
        <v>2066</v>
      </c>
      <c r="CC304" s="91" t="s">
        <v>2048</v>
      </c>
      <c r="CD304" s="86" t="s">
        <v>3053</v>
      </c>
      <c r="CE304" s="92" t="s">
        <v>2048</v>
      </c>
      <c r="CF304" s="93" t="s">
        <v>3053</v>
      </c>
      <c r="CG304" s="94" t="s">
        <v>2048</v>
      </c>
      <c r="CH304" s="75"/>
      <c r="CI304" s="75"/>
      <c r="CJ304" s="75"/>
      <c r="CK304" s="75"/>
      <c r="CL304" s="75"/>
      <c r="CM304" s="75"/>
      <c r="CN304" s="75"/>
      <c r="CO304" s="75"/>
      <c r="CP304" s="75"/>
      <c r="CQ304" s="75"/>
      <c r="CR304" s="75"/>
      <c r="CS304" s="75"/>
      <c r="CT304" s="75"/>
      <c r="CU304" s="75"/>
      <c r="CV304" s="75"/>
      <c r="CW304" s="75"/>
      <c r="CX304" s="75"/>
      <c r="CY304" s="75"/>
      <c r="CZ304" s="75"/>
      <c r="DA304" s="75"/>
      <c r="DB304" s="75"/>
      <c r="DC304" s="75"/>
      <c r="DD304" s="75"/>
      <c r="DE304" s="75"/>
      <c r="DF304" s="75"/>
      <c r="DG304" s="75"/>
      <c r="DH304" s="75"/>
      <c r="DI304" s="75"/>
      <c r="DJ304" s="75"/>
      <c r="DK304" s="75"/>
      <c r="DL304" s="75"/>
      <c r="DM304" s="75"/>
      <c r="DN304" s="75"/>
      <c r="DO304" s="75"/>
      <c r="DP304" s="75"/>
      <c r="DQ304" s="75"/>
      <c r="DR304" s="75"/>
      <c r="DS304" s="75"/>
      <c r="DT304" s="75"/>
      <c r="DU304" s="75"/>
      <c r="DV304" s="75"/>
      <c r="DW304" s="75"/>
      <c r="DX304" s="75"/>
      <c r="DY304" s="75"/>
      <c r="DZ304" s="75"/>
      <c r="EA304" s="75"/>
      <c r="EB304" s="75"/>
      <c r="EC304" s="75"/>
      <c r="ED304" s="75"/>
      <c r="EE304" s="75"/>
      <c r="EF304" s="75"/>
      <c r="EG304" s="75"/>
      <c r="EH304" s="75"/>
      <c r="EI304" s="75"/>
    </row>
    <row r="305" spans="1:139" s="113" customFormat="1" ht="69" outlineLevel="4" x14ac:dyDescent="0.3">
      <c r="A305" s="60" t="s">
        <v>454</v>
      </c>
      <c r="B305" s="116" t="s">
        <v>455</v>
      </c>
      <c r="C305" s="60">
        <v>1</v>
      </c>
      <c r="D305" s="60">
        <v>1</v>
      </c>
      <c r="E305" s="60" t="s">
        <v>94</v>
      </c>
      <c r="F305" s="60"/>
      <c r="G305" s="60"/>
      <c r="H305" s="60">
        <f t="shared" si="14"/>
        <v>1</v>
      </c>
      <c r="I305" s="52" t="str">
        <f>SUBSTITUTE(CD305,".","/")</f>
        <v>CrewList/CrewMemberData/PlaceOfBirth</v>
      </c>
      <c r="J305" s="52"/>
      <c r="K305" s="67"/>
      <c r="L305" s="67"/>
      <c r="M305" s="67"/>
      <c r="N305" s="67"/>
      <c r="O305" s="65" t="s">
        <v>3014</v>
      </c>
      <c r="P305" s="65" t="s">
        <v>3015</v>
      </c>
      <c r="Q305" s="80" t="s">
        <v>2046</v>
      </c>
      <c r="R305" s="80" t="s">
        <v>2047</v>
      </c>
      <c r="S305" s="81">
        <v>1</v>
      </c>
      <c r="T305" s="82"/>
      <c r="U305" s="82"/>
      <c r="V305" s="82"/>
      <c r="W305" s="82"/>
      <c r="X305" s="82"/>
      <c r="Y305" s="82"/>
      <c r="Z305" s="82"/>
      <c r="AA305" s="82"/>
      <c r="AB305" s="82"/>
      <c r="AC305" s="82"/>
      <c r="AD305" s="82"/>
      <c r="AE305" s="82"/>
      <c r="AF305" s="83"/>
      <c r="AG305" s="83"/>
      <c r="AH305" s="83"/>
      <c r="AI305" s="83" t="s">
        <v>2048</v>
      </c>
      <c r="AJ305" s="83"/>
      <c r="AK305" s="83"/>
      <c r="AL305" s="83"/>
      <c r="AM305" s="83"/>
      <c r="AN305" s="83" t="s">
        <v>2048</v>
      </c>
      <c r="AO305" s="83"/>
      <c r="AP305" s="83"/>
      <c r="AQ305" s="83"/>
      <c r="AR305" s="83"/>
      <c r="AS305" s="83"/>
      <c r="AT305" s="84"/>
      <c r="AU305" s="84"/>
      <c r="AV305" s="84"/>
      <c r="AW305" s="84"/>
      <c r="AX305" s="84"/>
      <c r="AY305" s="84"/>
      <c r="AZ305" s="84"/>
      <c r="BA305" s="84"/>
      <c r="BB305" s="84" t="s">
        <v>2048</v>
      </c>
      <c r="BC305" s="84"/>
      <c r="BD305" s="84"/>
      <c r="BE305" s="84"/>
      <c r="BF305" s="84"/>
      <c r="BG305" s="84"/>
      <c r="BH305" s="84"/>
      <c r="BI305" s="84"/>
      <c r="BJ305" s="84"/>
      <c r="BK305" s="84"/>
      <c r="BL305" s="84"/>
      <c r="BM305" s="85"/>
      <c r="BN305" s="85"/>
      <c r="BO305" s="85"/>
      <c r="BP305" s="85"/>
      <c r="BQ305" s="85"/>
      <c r="BR305" s="85"/>
      <c r="BS305" s="85"/>
      <c r="BT305" s="85"/>
      <c r="BU305" s="85"/>
      <c r="BV305" s="86"/>
      <c r="BW305" s="87" t="s">
        <v>334</v>
      </c>
      <c r="BX305" s="88" t="s">
        <v>3016</v>
      </c>
      <c r="BY305" s="89"/>
      <c r="BZ305" s="65"/>
      <c r="CA305" s="65"/>
      <c r="CB305" s="90" t="s">
        <v>2066</v>
      </c>
      <c r="CC305" s="91" t="s">
        <v>2048</v>
      </c>
      <c r="CD305" s="86" t="s">
        <v>3054</v>
      </c>
      <c r="CE305" s="92" t="s">
        <v>2048</v>
      </c>
      <c r="CF305" s="93" t="s">
        <v>3054</v>
      </c>
      <c r="CG305" s="94" t="s">
        <v>2048</v>
      </c>
      <c r="CH305" s="75"/>
      <c r="CI305" s="75"/>
      <c r="CJ305" s="75"/>
      <c r="CK305" s="75"/>
      <c r="CL305" s="75"/>
      <c r="CM305" s="75"/>
      <c r="CN305" s="75"/>
      <c r="CO305" s="75"/>
      <c r="CP305" s="75"/>
      <c r="CQ305" s="75"/>
      <c r="CR305" s="75"/>
      <c r="CS305" s="75"/>
      <c r="CT305" s="75"/>
      <c r="CU305" s="75"/>
      <c r="CV305" s="75"/>
      <c r="CW305" s="75"/>
      <c r="CX305" s="75"/>
      <c r="CY305" s="75"/>
      <c r="CZ305" s="75"/>
      <c r="DA305" s="75"/>
      <c r="DB305" s="75"/>
      <c r="DC305" s="75"/>
      <c r="DD305" s="75"/>
      <c r="DE305" s="75"/>
      <c r="DF305" s="75"/>
      <c r="DG305" s="75"/>
      <c r="DH305" s="75"/>
      <c r="DI305" s="75"/>
      <c r="DJ305" s="75"/>
      <c r="DK305" s="75"/>
      <c r="DL305" s="75"/>
      <c r="DM305" s="75"/>
      <c r="DN305" s="75"/>
      <c r="DO305" s="75"/>
      <c r="DP305" s="75"/>
      <c r="DQ305" s="75"/>
      <c r="DR305" s="75"/>
      <c r="DS305" s="75"/>
      <c r="DT305" s="75"/>
      <c r="DU305" s="75"/>
      <c r="DV305" s="75"/>
      <c r="DW305" s="75"/>
      <c r="DX305" s="75"/>
      <c r="DY305" s="75"/>
      <c r="DZ305" s="75"/>
      <c r="EA305" s="75"/>
      <c r="EB305" s="75"/>
      <c r="EC305" s="75"/>
      <c r="ED305" s="75"/>
      <c r="EE305" s="75"/>
      <c r="EF305" s="75"/>
      <c r="EG305" s="75"/>
      <c r="EH305" s="75"/>
      <c r="EI305" s="75"/>
    </row>
    <row r="306" spans="1:139" s="113" customFormat="1" ht="179.4" outlineLevel="4" x14ac:dyDescent="0.3">
      <c r="A306" s="60" t="s">
        <v>456</v>
      </c>
      <c r="B306" s="116" t="s">
        <v>457</v>
      </c>
      <c r="C306" s="60">
        <v>1</v>
      </c>
      <c r="D306" s="60">
        <v>1</v>
      </c>
      <c r="E306" s="60" t="s">
        <v>125</v>
      </c>
      <c r="F306" s="60">
        <v>2</v>
      </c>
      <c r="G306" s="60"/>
      <c r="H306" s="60">
        <f t="shared" si="14"/>
        <v>1</v>
      </c>
      <c r="I306" s="52" t="str">
        <f>SUBSTITUTE(CD306,".","/")</f>
        <v>CrewList/CrewMemberData/CountryOfBirth</v>
      </c>
      <c r="J306" s="52"/>
      <c r="K306" s="67"/>
      <c r="L306" s="67"/>
      <c r="M306" s="67"/>
      <c r="N306" s="67"/>
      <c r="O306" s="65" t="s">
        <v>3018</v>
      </c>
      <c r="P306" s="65" t="s">
        <v>3018</v>
      </c>
      <c r="Q306" s="80" t="s">
        <v>2046</v>
      </c>
      <c r="R306" s="80" t="s">
        <v>2047</v>
      </c>
      <c r="S306" s="81">
        <v>1</v>
      </c>
      <c r="T306" s="82"/>
      <c r="U306" s="82"/>
      <c r="V306" s="82"/>
      <c r="W306" s="82"/>
      <c r="X306" s="82"/>
      <c r="Y306" s="82"/>
      <c r="Z306" s="82"/>
      <c r="AA306" s="82"/>
      <c r="AB306" s="82"/>
      <c r="AC306" s="82"/>
      <c r="AD306" s="82"/>
      <c r="AE306" s="82"/>
      <c r="AF306" s="83"/>
      <c r="AG306" s="83"/>
      <c r="AH306" s="83"/>
      <c r="AI306" s="83" t="s">
        <v>2048</v>
      </c>
      <c r="AJ306" s="83"/>
      <c r="AK306" s="83"/>
      <c r="AL306" s="83"/>
      <c r="AM306" s="83"/>
      <c r="AN306" s="83" t="s">
        <v>2048</v>
      </c>
      <c r="AO306" s="83"/>
      <c r="AP306" s="83"/>
      <c r="AQ306" s="83"/>
      <c r="AR306" s="83"/>
      <c r="AS306" s="83"/>
      <c r="AT306" s="84"/>
      <c r="AU306" s="84"/>
      <c r="AV306" s="84"/>
      <c r="AW306" s="84"/>
      <c r="AX306" s="84"/>
      <c r="AY306" s="84"/>
      <c r="AZ306" s="84"/>
      <c r="BA306" s="84"/>
      <c r="BB306" s="84" t="s">
        <v>2048</v>
      </c>
      <c r="BC306" s="84"/>
      <c r="BD306" s="84"/>
      <c r="BE306" s="84"/>
      <c r="BF306" s="84"/>
      <c r="BG306" s="84"/>
      <c r="BH306" s="84"/>
      <c r="BI306" s="84"/>
      <c r="BJ306" s="84"/>
      <c r="BK306" s="84"/>
      <c r="BL306" s="84"/>
      <c r="BM306" s="85"/>
      <c r="BN306" s="85"/>
      <c r="BO306" s="85"/>
      <c r="BP306" s="85"/>
      <c r="BQ306" s="85"/>
      <c r="BR306" s="85"/>
      <c r="BS306" s="85"/>
      <c r="BT306" s="85"/>
      <c r="BU306" s="85"/>
      <c r="BV306" s="86"/>
      <c r="BW306" s="87" t="s">
        <v>2078</v>
      </c>
      <c r="BX306" s="88" t="s">
        <v>3016</v>
      </c>
      <c r="BY306" s="89" t="s">
        <v>2186</v>
      </c>
      <c r="BZ306" s="65"/>
      <c r="CA306" s="65"/>
      <c r="CB306" s="90" t="s">
        <v>2066</v>
      </c>
      <c r="CC306" s="91" t="s">
        <v>2048</v>
      </c>
      <c r="CD306" s="86" t="s">
        <v>3055</v>
      </c>
      <c r="CE306" s="92" t="s">
        <v>2048</v>
      </c>
      <c r="CF306" s="93" t="s">
        <v>3055</v>
      </c>
      <c r="CG306" s="94" t="s">
        <v>2061</v>
      </c>
      <c r="CH306" s="75"/>
      <c r="CI306" s="75"/>
      <c r="CJ306" s="75"/>
      <c r="CK306" s="75"/>
      <c r="CL306" s="75"/>
      <c r="CM306" s="75"/>
      <c r="CN306" s="75"/>
      <c r="CO306" s="75"/>
      <c r="CP306" s="75"/>
      <c r="CQ306" s="75"/>
      <c r="CR306" s="75"/>
      <c r="CS306" s="75"/>
      <c r="CT306" s="75"/>
      <c r="CU306" s="75"/>
      <c r="CV306" s="75"/>
      <c r="CW306" s="75"/>
      <c r="CX306" s="75"/>
      <c r="CY306" s="75"/>
      <c r="CZ306" s="75"/>
      <c r="DA306" s="75"/>
      <c r="DB306" s="75"/>
      <c r="DC306" s="75"/>
      <c r="DD306" s="75"/>
      <c r="DE306" s="75"/>
      <c r="DF306" s="75"/>
      <c r="DG306" s="75"/>
      <c r="DH306" s="75"/>
      <c r="DI306" s="75"/>
      <c r="DJ306" s="75"/>
      <c r="DK306" s="75"/>
      <c r="DL306" s="75"/>
      <c r="DM306" s="75"/>
      <c r="DN306" s="75"/>
      <c r="DO306" s="75"/>
      <c r="DP306" s="75"/>
      <c r="DQ306" s="75"/>
      <c r="DR306" s="75"/>
      <c r="DS306" s="75"/>
      <c r="DT306" s="75"/>
      <c r="DU306" s="75"/>
      <c r="DV306" s="75"/>
      <c r="DW306" s="75"/>
      <c r="DX306" s="75"/>
      <c r="DY306" s="75"/>
      <c r="DZ306" s="75"/>
      <c r="EA306" s="75"/>
      <c r="EB306" s="75"/>
      <c r="EC306" s="75"/>
      <c r="ED306" s="75"/>
      <c r="EE306" s="75"/>
      <c r="EF306" s="75"/>
      <c r="EG306" s="75"/>
      <c r="EH306" s="75"/>
      <c r="EI306" s="75"/>
    </row>
    <row r="307" spans="1:139" s="113" customFormat="1" ht="179.4" outlineLevel="4" x14ac:dyDescent="0.3">
      <c r="A307" s="60" t="s">
        <v>458</v>
      </c>
      <c r="B307" s="116" t="s">
        <v>459</v>
      </c>
      <c r="C307" s="60">
        <v>1</v>
      </c>
      <c r="D307" s="60">
        <v>1</v>
      </c>
      <c r="E307" s="60" t="s">
        <v>125</v>
      </c>
      <c r="F307" s="60">
        <v>2</v>
      </c>
      <c r="G307" s="60"/>
      <c r="H307" s="60">
        <f t="shared" si="14"/>
        <v>1</v>
      </c>
      <c r="I307" s="52" t="str">
        <f>SUBSTITUTE(CD307,".","/")</f>
        <v>CrewList/CrewMemberData/Nationality</v>
      </c>
      <c r="J307" s="52"/>
      <c r="K307" s="67"/>
      <c r="L307" s="67"/>
      <c r="M307" s="67"/>
      <c r="N307" s="67"/>
      <c r="O307" s="65" t="s">
        <v>458</v>
      </c>
      <c r="P307" s="65" t="s">
        <v>3051</v>
      </c>
      <c r="Q307" s="80" t="s">
        <v>2046</v>
      </c>
      <c r="R307" s="80" t="s">
        <v>2047</v>
      </c>
      <c r="S307" s="81">
        <v>1</v>
      </c>
      <c r="T307" s="82"/>
      <c r="U307" s="82"/>
      <c r="V307" s="82"/>
      <c r="W307" s="82"/>
      <c r="X307" s="82"/>
      <c r="Y307" s="82"/>
      <c r="Z307" s="82"/>
      <c r="AA307" s="82"/>
      <c r="AB307" s="82"/>
      <c r="AC307" s="82"/>
      <c r="AD307" s="82"/>
      <c r="AE307" s="82"/>
      <c r="AF307" s="83"/>
      <c r="AG307" s="83"/>
      <c r="AH307" s="83"/>
      <c r="AI307" s="83" t="s">
        <v>2048</v>
      </c>
      <c r="AJ307" s="83"/>
      <c r="AK307" s="83"/>
      <c r="AL307" s="83"/>
      <c r="AM307" s="83"/>
      <c r="AN307" s="83" t="s">
        <v>2048</v>
      </c>
      <c r="AO307" s="83"/>
      <c r="AP307" s="83" t="s">
        <v>2048</v>
      </c>
      <c r="AQ307" s="83"/>
      <c r="AR307" s="83"/>
      <c r="AS307" s="83"/>
      <c r="AT307" s="84"/>
      <c r="AU307" s="84"/>
      <c r="AV307" s="84"/>
      <c r="AW307" s="84"/>
      <c r="AX307" s="84"/>
      <c r="AY307" s="84"/>
      <c r="AZ307" s="84"/>
      <c r="BA307" s="84"/>
      <c r="BB307" s="84" t="s">
        <v>2048</v>
      </c>
      <c r="BC307" s="84" t="s">
        <v>2184</v>
      </c>
      <c r="BD307" s="84"/>
      <c r="BE307" s="84"/>
      <c r="BF307" s="84"/>
      <c r="BG307" s="84"/>
      <c r="BH307" s="84"/>
      <c r="BI307" s="84"/>
      <c r="BJ307" s="84"/>
      <c r="BK307" s="84"/>
      <c r="BL307" s="84"/>
      <c r="BM307" s="85"/>
      <c r="BN307" s="85"/>
      <c r="BO307" s="85"/>
      <c r="BP307" s="85"/>
      <c r="BQ307" s="85"/>
      <c r="BR307" s="85"/>
      <c r="BS307" s="85"/>
      <c r="BT307" s="85"/>
      <c r="BU307" s="85"/>
      <c r="BV307" s="86"/>
      <c r="BW307" s="87" t="s">
        <v>2078</v>
      </c>
      <c r="BX307" s="88"/>
      <c r="BY307" s="89" t="s">
        <v>2186</v>
      </c>
      <c r="BZ307" s="65"/>
      <c r="CA307" s="65"/>
      <c r="CB307" s="90" t="s">
        <v>2066</v>
      </c>
      <c r="CC307" s="91" t="s">
        <v>2048</v>
      </c>
      <c r="CD307" s="86" t="s">
        <v>3052</v>
      </c>
      <c r="CE307" s="92" t="s">
        <v>2048</v>
      </c>
      <c r="CF307" s="93" t="s">
        <v>3052</v>
      </c>
      <c r="CG307" s="94" t="s">
        <v>2048</v>
      </c>
      <c r="CH307" s="75"/>
      <c r="CI307" s="75"/>
      <c r="CJ307" s="75"/>
      <c r="CK307" s="75"/>
      <c r="CL307" s="75"/>
      <c r="CM307" s="75"/>
      <c r="CN307" s="75"/>
      <c r="CO307" s="75"/>
      <c r="CP307" s="75"/>
      <c r="CQ307" s="75"/>
      <c r="CR307" s="75"/>
      <c r="CS307" s="75"/>
      <c r="CT307" s="75"/>
      <c r="CU307" s="75"/>
      <c r="CV307" s="75"/>
      <c r="CW307" s="75"/>
      <c r="CX307" s="75"/>
      <c r="CY307" s="75"/>
      <c r="CZ307" s="75"/>
      <c r="DA307" s="75"/>
      <c r="DB307" s="75"/>
      <c r="DC307" s="75"/>
      <c r="DD307" s="75"/>
      <c r="DE307" s="75"/>
      <c r="DF307" s="75"/>
      <c r="DG307" s="75"/>
      <c r="DH307" s="75"/>
      <c r="DI307" s="75"/>
      <c r="DJ307" s="75"/>
      <c r="DK307" s="75"/>
      <c r="DL307" s="75"/>
      <c r="DM307" s="75"/>
      <c r="DN307" s="75"/>
      <c r="DO307" s="75"/>
      <c r="DP307" s="75"/>
      <c r="DQ307" s="75"/>
      <c r="DR307" s="75"/>
      <c r="DS307" s="75"/>
      <c r="DT307" s="75"/>
      <c r="DU307" s="75"/>
      <c r="DV307" s="75"/>
      <c r="DW307" s="75"/>
      <c r="DX307" s="75"/>
      <c r="DY307" s="75"/>
      <c r="DZ307" s="75"/>
      <c r="EA307" s="75"/>
      <c r="EB307" s="75"/>
      <c r="EC307" s="75"/>
      <c r="ED307" s="75"/>
      <c r="EE307" s="75"/>
      <c r="EF307" s="75"/>
      <c r="EG307" s="75"/>
      <c r="EH307" s="75"/>
      <c r="EI307" s="75"/>
    </row>
    <row r="308" spans="1:139" s="113" customFormat="1" ht="28.8" outlineLevel="4" x14ac:dyDescent="0.3">
      <c r="A308" s="60" t="s">
        <v>460</v>
      </c>
      <c r="B308" s="116" t="s">
        <v>461</v>
      </c>
      <c r="C308" s="60">
        <v>0</v>
      </c>
      <c r="D308" s="60">
        <v>1</v>
      </c>
      <c r="E308" s="60" t="s">
        <v>125</v>
      </c>
      <c r="F308" s="60">
        <v>2</v>
      </c>
      <c r="G308" s="60"/>
      <c r="H308" s="60">
        <f t="shared" si="14"/>
        <v>1</v>
      </c>
      <c r="I308" s="73"/>
      <c r="J308" s="73"/>
      <c r="K308" s="73"/>
      <c r="L308" s="73"/>
      <c r="M308" s="73"/>
      <c r="N308" s="73"/>
      <c r="O308" s="75"/>
      <c r="P308" s="75"/>
      <c r="Q308" s="144"/>
      <c r="R308" s="144"/>
      <c r="S308" s="145"/>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4"/>
      <c r="AY308" s="144"/>
      <c r="AZ308" s="144"/>
      <c r="BA308" s="144"/>
      <c r="BB308" s="144"/>
      <c r="BC308" s="144"/>
      <c r="BD308" s="144"/>
      <c r="BE308" s="144"/>
      <c r="BF308" s="144"/>
      <c r="BG308" s="144"/>
      <c r="BH308" s="144"/>
      <c r="BI308" s="144"/>
      <c r="BJ308" s="144"/>
      <c r="BK308" s="144"/>
      <c r="BL308" s="144"/>
      <c r="BM308" s="144"/>
      <c r="BN308" s="144"/>
      <c r="BO308" s="144"/>
      <c r="BP308" s="144"/>
      <c r="BQ308" s="144"/>
      <c r="BR308" s="144"/>
      <c r="BS308" s="144"/>
      <c r="BT308" s="144"/>
      <c r="BU308" s="144"/>
      <c r="BV308" s="75"/>
      <c r="BW308" s="144"/>
      <c r="BX308" s="146"/>
      <c r="BY308" s="75"/>
      <c r="BZ308" s="75"/>
      <c r="CA308" s="75"/>
      <c r="CB308" s="75"/>
      <c r="CC308" s="144"/>
      <c r="CD308" s="75"/>
      <c r="CE308" s="144"/>
      <c r="CF308" s="75"/>
      <c r="CG308" s="144"/>
      <c r="CH308" s="75"/>
      <c r="CI308" s="75"/>
      <c r="CJ308" s="75"/>
      <c r="CK308" s="75"/>
      <c r="CL308" s="75"/>
      <c r="CM308" s="75"/>
      <c r="CN308" s="75"/>
      <c r="CO308" s="75"/>
      <c r="CP308" s="75"/>
      <c r="CQ308" s="75"/>
      <c r="CR308" s="75"/>
      <c r="CS308" s="75"/>
      <c r="CT308" s="75"/>
      <c r="CU308" s="75"/>
      <c r="CV308" s="75"/>
      <c r="CW308" s="75"/>
      <c r="CX308" s="75"/>
      <c r="CY308" s="75"/>
      <c r="CZ308" s="75"/>
      <c r="DA308" s="75"/>
      <c r="DB308" s="75"/>
      <c r="DC308" s="75"/>
      <c r="DD308" s="75"/>
      <c r="DE308" s="75"/>
      <c r="DF308" s="75"/>
      <c r="DG308" s="75"/>
      <c r="DH308" s="75"/>
      <c r="DI308" s="75"/>
      <c r="DJ308" s="75"/>
      <c r="DK308" s="75"/>
      <c r="DL308" s="75"/>
      <c r="DM308" s="75"/>
      <c r="DN308" s="75"/>
      <c r="DO308" s="75"/>
      <c r="DP308" s="75"/>
      <c r="DQ308" s="75"/>
      <c r="DR308" s="75"/>
      <c r="DS308" s="75"/>
      <c r="DT308" s="75"/>
      <c r="DU308" s="75"/>
      <c r="DV308" s="75"/>
      <c r="DW308" s="75"/>
      <c r="DX308" s="75"/>
      <c r="DY308" s="75"/>
      <c r="DZ308" s="75"/>
      <c r="EA308" s="75"/>
      <c r="EB308" s="75"/>
      <c r="EC308" s="75"/>
      <c r="ED308" s="75"/>
      <c r="EE308" s="75"/>
      <c r="EF308" s="75"/>
      <c r="EG308" s="75"/>
      <c r="EH308" s="75"/>
      <c r="EI308" s="75"/>
    </row>
    <row r="309" spans="1:139" s="113" customFormat="1" ht="165.6" outlineLevel="4" x14ac:dyDescent="0.3">
      <c r="A309" s="60" t="s">
        <v>462</v>
      </c>
      <c r="B309" s="116" t="s">
        <v>463</v>
      </c>
      <c r="C309" s="60">
        <v>0</v>
      </c>
      <c r="D309" s="60">
        <v>1</v>
      </c>
      <c r="E309" s="60" t="s">
        <v>464</v>
      </c>
      <c r="F309" s="60"/>
      <c r="G309" s="60"/>
      <c r="H309" s="60" t="e">
        <f t="shared" si="14"/>
        <v>#VALUE!</v>
      </c>
      <c r="I309" s="52" t="str">
        <f t="shared" ref="I309" si="17">SUBSTITUTE(CD309,".","/")</f>
        <v>CrewList/CrewMemberData/EmbarkationPort / PassengerList/PassengerData/EmbarkationPort</v>
      </c>
      <c r="J309" s="52"/>
      <c r="K309" s="67" t="s">
        <v>2168</v>
      </c>
      <c r="L309" s="67"/>
      <c r="M309" s="67" t="s">
        <v>2169</v>
      </c>
      <c r="N309" s="67"/>
      <c r="O309" s="65" t="s">
        <v>3031</v>
      </c>
      <c r="P309" s="65" t="s">
        <v>3149</v>
      </c>
      <c r="Q309" s="80" t="s">
        <v>2046</v>
      </c>
      <c r="R309" s="80" t="s">
        <v>2047</v>
      </c>
      <c r="S309" s="81" t="s">
        <v>2059</v>
      </c>
      <c r="T309" s="82"/>
      <c r="U309" s="82"/>
      <c r="V309" s="82"/>
      <c r="W309" s="82"/>
      <c r="X309" s="82"/>
      <c r="Y309" s="82"/>
      <c r="Z309" s="82"/>
      <c r="AA309" s="82"/>
      <c r="AB309" s="82"/>
      <c r="AC309" s="82"/>
      <c r="AD309" s="82"/>
      <c r="AE309" s="82"/>
      <c r="AF309" s="83"/>
      <c r="AG309" s="83"/>
      <c r="AH309" s="83"/>
      <c r="AI309" s="83"/>
      <c r="AJ309" s="83"/>
      <c r="AK309" s="83"/>
      <c r="AL309" s="83"/>
      <c r="AM309" s="83"/>
      <c r="AN309" s="83"/>
      <c r="AO309" s="83"/>
      <c r="AP309" s="83" t="s">
        <v>2048</v>
      </c>
      <c r="AQ309" s="83"/>
      <c r="AR309" s="83"/>
      <c r="AS309" s="83"/>
      <c r="AT309" s="84"/>
      <c r="AU309" s="84"/>
      <c r="AV309" s="84"/>
      <c r="AW309" s="84"/>
      <c r="AX309" s="84"/>
      <c r="AY309" s="84"/>
      <c r="AZ309" s="84"/>
      <c r="BA309" s="84"/>
      <c r="BB309" s="84"/>
      <c r="BC309" s="84" t="s">
        <v>2048</v>
      </c>
      <c r="BD309" s="84"/>
      <c r="BE309" s="84"/>
      <c r="BF309" s="84"/>
      <c r="BG309" s="84"/>
      <c r="BH309" s="84"/>
      <c r="BI309" s="84"/>
      <c r="BJ309" s="84"/>
      <c r="BK309" s="84"/>
      <c r="BL309" s="84"/>
      <c r="BM309" s="85"/>
      <c r="BN309" s="85"/>
      <c r="BO309" s="85"/>
      <c r="BP309" s="85"/>
      <c r="BQ309" s="85"/>
      <c r="BR309" s="85"/>
      <c r="BS309" s="85"/>
      <c r="BT309" s="85"/>
      <c r="BU309" s="85"/>
      <c r="BV309" s="86"/>
      <c r="BW309" s="87" t="s">
        <v>334</v>
      </c>
      <c r="BX309" s="88" t="s">
        <v>2261</v>
      </c>
      <c r="BY309" s="89" t="s">
        <v>2262</v>
      </c>
      <c r="BZ309" s="65"/>
      <c r="CA309" s="65"/>
      <c r="CB309" s="90" t="s">
        <v>2066</v>
      </c>
      <c r="CC309" s="91" t="s">
        <v>2061</v>
      </c>
      <c r="CD309" s="86" t="s">
        <v>3150</v>
      </c>
      <c r="CE309" s="92" t="s">
        <v>2048</v>
      </c>
      <c r="CF309" s="93" t="s">
        <v>3150</v>
      </c>
      <c r="CG309" s="94" t="s">
        <v>2061</v>
      </c>
      <c r="CH309" s="75"/>
      <c r="CI309" s="75"/>
      <c r="CJ309" s="75"/>
      <c r="CK309" s="75"/>
      <c r="CL309" s="75"/>
      <c r="CM309" s="75"/>
      <c r="CN309" s="75"/>
      <c r="CO309" s="75"/>
      <c r="CP309" s="75"/>
      <c r="CQ309" s="75"/>
      <c r="CR309" s="75"/>
      <c r="CS309" s="75"/>
      <c r="CT309" s="75"/>
      <c r="CU309" s="75"/>
      <c r="CV309" s="75"/>
      <c r="CW309" s="75"/>
      <c r="CX309" s="75"/>
      <c r="CY309" s="75"/>
      <c r="CZ309" s="75"/>
      <c r="DA309" s="75"/>
      <c r="DB309" s="75"/>
      <c r="DC309" s="75"/>
      <c r="DD309" s="75"/>
      <c r="DE309" s="75"/>
      <c r="DF309" s="75"/>
      <c r="DG309" s="75"/>
      <c r="DH309" s="75"/>
      <c r="DI309" s="75"/>
      <c r="DJ309" s="75"/>
      <c r="DK309" s="75"/>
      <c r="DL309" s="75"/>
      <c r="DM309" s="75"/>
      <c r="DN309" s="75"/>
      <c r="DO309" s="75"/>
      <c r="DP309" s="75"/>
      <c r="DQ309" s="75"/>
      <c r="DR309" s="75"/>
      <c r="DS309" s="75"/>
      <c r="DT309" s="75"/>
      <c r="DU309" s="75"/>
      <c r="DV309" s="75"/>
      <c r="DW309" s="75"/>
      <c r="DX309" s="75"/>
      <c r="DY309" s="75"/>
      <c r="DZ309" s="75"/>
      <c r="EA309" s="75"/>
      <c r="EB309" s="75"/>
      <c r="EC309" s="75"/>
      <c r="ED309" s="75"/>
      <c r="EE309" s="75"/>
      <c r="EF309" s="75"/>
      <c r="EG309" s="75"/>
      <c r="EH309" s="75"/>
      <c r="EI309" s="75"/>
    </row>
    <row r="310" spans="1:139" s="113" customFormat="1" ht="28.8" outlineLevel="5" x14ac:dyDescent="0.3">
      <c r="A310" s="60" t="s">
        <v>153</v>
      </c>
      <c r="B310" s="116" t="s">
        <v>465</v>
      </c>
      <c r="C310" s="60">
        <v>1</v>
      </c>
      <c r="D310" s="60">
        <v>1</v>
      </c>
      <c r="E310" s="60" t="s">
        <v>94</v>
      </c>
      <c r="F310" s="60"/>
      <c r="G310" s="60"/>
      <c r="H310" s="60">
        <f t="shared" si="14"/>
        <v>1</v>
      </c>
      <c r="I310" s="73"/>
      <c r="J310" s="73"/>
      <c r="K310" s="73"/>
      <c r="L310" s="73"/>
      <c r="M310" s="73"/>
      <c r="N310" s="73"/>
      <c r="O310" s="75"/>
      <c r="P310" s="75"/>
      <c r="Q310" s="144"/>
      <c r="R310" s="144"/>
      <c r="S310" s="145"/>
      <c r="T310" s="144"/>
      <c r="U310" s="144"/>
      <c r="V310" s="144"/>
      <c r="W310" s="144"/>
      <c r="X310" s="144"/>
      <c r="Y310" s="144"/>
      <c r="Z310" s="144"/>
      <c r="AA310" s="144"/>
      <c r="AB310" s="144"/>
      <c r="AC310" s="144"/>
      <c r="AD310" s="144"/>
      <c r="AE310" s="144"/>
      <c r="AF310" s="144"/>
      <c r="AG310" s="144"/>
      <c r="AH310" s="144"/>
      <c r="AI310" s="144"/>
      <c r="AJ310" s="144"/>
      <c r="AK310" s="144"/>
      <c r="AL310" s="144"/>
      <c r="AM310" s="144"/>
      <c r="AN310" s="144"/>
      <c r="AO310" s="144"/>
      <c r="AP310" s="144"/>
      <c r="AQ310" s="144"/>
      <c r="AR310" s="144"/>
      <c r="AS310" s="144"/>
      <c r="AT310" s="144"/>
      <c r="AU310" s="144"/>
      <c r="AV310" s="144"/>
      <c r="AW310" s="144"/>
      <c r="AX310" s="144"/>
      <c r="AY310" s="144"/>
      <c r="AZ310" s="144"/>
      <c r="BA310" s="144"/>
      <c r="BB310" s="144"/>
      <c r="BC310" s="144"/>
      <c r="BD310" s="144"/>
      <c r="BE310" s="144"/>
      <c r="BF310" s="144"/>
      <c r="BG310" s="144"/>
      <c r="BH310" s="144"/>
      <c r="BI310" s="144"/>
      <c r="BJ310" s="144"/>
      <c r="BK310" s="144"/>
      <c r="BL310" s="144"/>
      <c r="BM310" s="144"/>
      <c r="BN310" s="144"/>
      <c r="BO310" s="144"/>
      <c r="BP310" s="144"/>
      <c r="BQ310" s="144"/>
      <c r="BR310" s="144"/>
      <c r="BS310" s="144"/>
      <c r="BT310" s="144"/>
      <c r="BU310" s="144"/>
      <c r="BV310" s="75"/>
      <c r="BW310" s="144"/>
      <c r="BX310" s="146"/>
      <c r="BY310" s="75"/>
      <c r="BZ310" s="75"/>
      <c r="CA310" s="75"/>
      <c r="CB310" s="75"/>
      <c r="CC310" s="144"/>
      <c r="CD310" s="75"/>
      <c r="CE310" s="144"/>
      <c r="CF310" s="75"/>
      <c r="CG310" s="144"/>
      <c r="CH310" s="75"/>
      <c r="CI310" s="75"/>
      <c r="CJ310" s="75"/>
      <c r="CK310" s="75"/>
      <c r="CL310" s="75"/>
      <c r="CM310" s="75"/>
      <c r="CN310" s="75"/>
      <c r="CO310" s="75"/>
      <c r="CP310" s="75"/>
      <c r="CQ310" s="75"/>
      <c r="CR310" s="75"/>
      <c r="CS310" s="75"/>
      <c r="CT310" s="75"/>
      <c r="CU310" s="75"/>
      <c r="CV310" s="75"/>
      <c r="CW310" s="75"/>
      <c r="CX310" s="75"/>
      <c r="CY310" s="75"/>
      <c r="CZ310" s="75"/>
      <c r="DA310" s="75"/>
      <c r="DB310" s="75"/>
      <c r="DC310" s="75"/>
      <c r="DD310" s="75"/>
      <c r="DE310" s="75"/>
      <c r="DF310" s="75"/>
      <c r="DG310" s="75"/>
      <c r="DH310" s="75"/>
      <c r="DI310" s="75"/>
      <c r="DJ310" s="75"/>
      <c r="DK310" s="75"/>
      <c r="DL310" s="75"/>
      <c r="DM310" s="75"/>
      <c r="DN310" s="75"/>
      <c r="DO310" s="75"/>
      <c r="DP310" s="75"/>
      <c r="DQ310" s="75"/>
      <c r="DR310" s="75"/>
      <c r="DS310" s="75"/>
      <c r="DT310" s="75"/>
      <c r="DU310" s="75"/>
      <c r="DV310" s="75"/>
      <c r="DW310" s="75"/>
      <c r="DX310" s="75"/>
      <c r="DY310" s="75"/>
      <c r="DZ310" s="75"/>
      <c r="EA310" s="75"/>
      <c r="EB310" s="75"/>
      <c r="EC310" s="75"/>
      <c r="ED310" s="75"/>
      <c r="EE310" s="75"/>
      <c r="EF310" s="75"/>
      <c r="EG310" s="75"/>
      <c r="EH310" s="75"/>
      <c r="EI310" s="75"/>
    </row>
    <row r="311" spans="1:139" s="113" customFormat="1" ht="28.8" outlineLevel="5" x14ac:dyDescent="0.3">
      <c r="A311" s="60" t="s">
        <v>206</v>
      </c>
      <c r="B311" s="116" t="s">
        <v>466</v>
      </c>
      <c r="C311" s="60">
        <v>0</v>
      </c>
      <c r="D311" s="60">
        <v>1</v>
      </c>
      <c r="E311" s="60" t="s">
        <v>94</v>
      </c>
      <c r="F311" s="60"/>
      <c r="G311" s="60"/>
      <c r="H311" s="60">
        <f t="shared" si="14"/>
        <v>1</v>
      </c>
      <c r="I311" s="73"/>
      <c r="J311" s="73"/>
      <c r="K311" s="73"/>
      <c r="L311" s="73"/>
      <c r="M311" s="73"/>
      <c r="N311" s="73"/>
      <c r="O311" s="75"/>
      <c r="P311" s="75"/>
      <c r="Q311" s="144"/>
      <c r="R311" s="144"/>
      <c r="S311" s="145"/>
      <c r="T311" s="144"/>
      <c r="U311" s="144"/>
      <c r="V311" s="144"/>
      <c r="W311" s="144"/>
      <c r="X311" s="144"/>
      <c r="Y311" s="144"/>
      <c r="Z311" s="144"/>
      <c r="AA311" s="144"/>
      <c r="AB311" s="144"/>
      <c r="AC311" s="144"/>
      <c r="AD311" s="144"/>
      <c r="AE311" s="144"/>
      <c r="AF311" s="144"/>
      <c r="AG311" s="144"/>
      <c r="AH311" s="144"/>
      <c r="AI311" s="144"/>
      <c r="AJ311" s="144"/>
      <c r="AK311" s="144"/>
      <c r="AL311" s="144"/>
      <c r="AM311" s="144"/>
      <c r="AN311" s="144"/>
      <c r="AO311" s="144"/>
      <c r="AP311" s="144"/>
      <c r="AQ311" s="144"/>
      <c r="AR311" s="144"/>
      <c r="AS311" s="144"/>
      <c r="AT311" s="144"/>
      <c r="AU311" s="144"/>
      <c r="AV311" s="144"/>
      <c r="AW311" s="144"/>
      <c r="AX311" s="144"/>
      <c r="AY311" s="144"/>
      <c r="AZ311" s="144"/>
      <c r="BA311" s="144"/>
      <c r="BB311" s="144"/>
      <c r="BC311" s="144"/>
      <c r="BD311" s="144"/>
      <c r="BE311" s="144"/>
      <c r="BF311" s="144"/>
      <c r="BG311" s="144"/>
      <c r="BH311" s="144"/>
      <c r="BI311" s="144"/>
      <c r="BJ311" s="144"/>
      <c r="BK311" s="144"/>
      <c r="BL311" s="144"/>
      <c r="BM311" s="144"/>
      <c r="BN311" s="144"/>
      <c r="BO311" s="144"/>
      <c r="BP311" s="144"/>
      <c r="BQ311" s="144"/>
      <c r="BR311" s="144"/>
      <c r="BS311" s="144"/>
      <c r="BT311" s="144"/>
      <c r="BU311" s="144"/>
      <c r="BV311" s="75"/>
      <c r="BW311" s="144"/>
      <c r="BX311" s="146"/>
      <c r="BY311" s="75"/>
      <c r="BZ311" s="75"/>
      <c r="CA311" s="75"/>
      <c r="CB311" s="75"/>
      <c r="CC311" s="144"/>
      <c r="CD311" s="75"/>
      <c r="CE311" s="144"/>
      <c r="CF311" s="75"/>
      <c r="CG311" s="144"/>
      <c r="CH311" s="75"/>
      <c r="CI311" s="75"/>
      <c r="CJ311" s="75"/>
      <c r="CK311" s="75"/>
      <c r="CL311" s="75"/>
      <c r="CM311" s="75"/>
      <c r="CN311" s="75"/>
      <c r="CO311" s="75"/>
      <c r="CP311" s="75"/>
      <c r="CQ311" s="75"/>
      <c r="CR311" s="75"/>
      <c r="CS311" s="75"/>
      <c r="CT311" s="75"/>
      <c r="CU311" s="75"/>
      <c r="CV311" s="75"/>
      <c r="CW311" s="75"/>
      <c r="CX311" s="75"/>
      <c r="CY311" s="75"/>
      <c r="CZ311" s="75"/>
      <c r="DA311" s="75"/>
      <c r="DB311" s="75"/>
      <c r="DC311" s="75"/>
      <c r="DD311" s="75"/>
      <c r="DE311" s="75"/>
      <c r="DF311" s="75"/>
      <c r="DG311" s="75"/>
      <c r="DH311" s="75"/>
      <c r="DI311" s="75"/>
      <c r="DJ311" s="75"/>
      <c r="DK311" s="75"/>
      <c r="DL311" s="75"/>
      <c r="DM311" s="75"/>
      <c r="DN311" s="75"/>
      <c r="DO311" s="75"/>
      <c r="DP311" s="75"/>
      <c r="DQ311" s="75"/>
      <c r="DR311" s="75"/>
      <c r="DS311" s="75"/>
      <c r="DT311" s="75"/>
      <c r="DU311" s="75"/>
      <c r="DV311" s="75"/>
      <c r="DW311" s="75"/>
      <c r="DX311" s="75"/>
      <c r="DY311" s="75"/>
      <c r="DZ311" s="75"/>
      <c r="EA311" s="75"/>
      <c r="EB311" s="75"/>
      <c r="EC311" s="75"/>
      <c r="ED311" s="75"/>
      <c r="EE311" s="75"/>
      <c r="EF311" s="75"/>
      <c r="EG311" s="75"/>
      <c r="EH311" s="75"/>
      <c r="EI311" s="75"/>
    </row>
    <row r="312" spans="1:139" s="113" customFormat="1" ht="43.2" outlineLevel="5" x14ac:dyDescent="0.3">
      <c r="A312" s="60" t="s">
        <v>208</v>
      </c>
      <c r="B312" s="116" t="s">
        <v>467</v>
      </c>
      <c r="C312" s="60">
        <v>1</v>
      </c>
      <c r="D312" s="60">
        <v>1</v>
      </c>
      <c r="E312" s="60" t="s">
        <v>125</v>
      </c>
      <c r="F312" s="60">
        <v>2</v>
      </c>
      <c r="G312" s="60"/>
      <c r="H312" s="60">
        <f t="shared" si="14"/>
        <v>1</v>
      </c>
      <c r="I312" s="73"/>
      <c r="J312" s="73"/>
      <c r="K312" s="73"/>
      <c r="L312" s="73"/>
      <c r="M312" s="73"/>
      <c r="N312" s="73"/>
      <c r="O312" s="75"/>
      <c r="P312" s="75"/>
      <c r="Q312" s="144"/>
      <c r="R312" s="144"/>
      <c r="S312" s="145"/>
      <c r="T312" s="144"/>
      <c r="U312" s="144"/>
      <c r="V312" s="144"/>
      <c r="W312" s="144"/>
      <c r="X312" s="144"/>
      <c r="Y312" s="144"/>
      <c r="Z312" s="144"/>
      <c r="AA312" s="144"/>
      <c r="AB312" s="144"/>
      <c r="AC312" s="144"/>
      <c r="AD312" s="144"/>
      <c r="AE312" s="144"/>
      <c r="AF312" s="144"/>
      <c r="AG312" s="144"/>
      <c r="AH312" s="144"/>
      <c r="AI312" s="144"/>
      <c r="AJ312" s="144"/>
      <c r="AK312" s="144"/>
      <c r="AL312" s="144"/>
      <c r="AM312" s="144"/>
      <c r="AN312" s="144"/>
      <c r="AO312" s="144"/>
      <c r="AP312" s="144"/>
      <c r="AQ312" s="144"/>
      <c r="AR312" s="144"/>
      <c r="AS312" s="144"/>
      <c r="AT312" s="144"/>
      <c r="AU312" s="144"/>
      <c r="AV312" s="144"/>
      <c r="AW312" s="144"/>
      <c r="AX312" s="144"/>
      <c r="AY312" s="144"/>
      <c r="AZ312" s="144"/>
      <c r="BA312" s="144"/>
      <c r="BB312" s="144"/>
      <c r="BC312" s="144"/>
      <c r="BD312" s="144"/>
      <c r="BE312" s="144"/>
      <c r="BF312" s="144"/>
      <c r="BG312" s="144"/>
      <c r="BH312" s="144"/>
      <c r="BI312" s="144"/>
      <c r="BJ312" s="144"/>
      <c r="BK312" s="144"/>
      <c r="BL312" s="144"/>
      <c r="BM312" s="144"/>
      <c r="BN312" s="144"/>
      <c r="BO312" s="144"/>
      <c r="BP312" s="144"/>
      <c r="BQ312" s="144"/>
      <c r="BR312" s="144"/>
      <c r="BS312" s="144"/>
      <c r="BT312" s="144"/>
      <c r="BU312" s="144"/>
      <c r="BV312" s="75"/>
      <c r="BW312" s="144"/>
      <c r="BX312" s="146"/>
      <c r="BY312" s="75"/>
      <c r="BZ312" s="75"/>
      <c r="CA312" s="75"/>
      <c r="CB312" s="75"/>
      <c r="CC312" s="144"/>
      <c r="CD312" s="75"/>
      <c r="CE312" s="144"/>
      <c r="CF312" s="75"/>
      <c r="CG312" s="144"/>
      <c r="CH312" s="75"/>
      <c r="CI312" s="75"/>
      <c r="CJ312" s="75"/>
      <c r="CK312" s="75"/>
      <c r="CL312" s="75"/>
      <c r="CM312" s="75"/>
      <c r="CN312" s="75"/>
      <c r="CO312" s="75"/>
      <c r="CP312" s="75"/>
      <c r="CQ312" s="75"/>
      <c r="CR312" s="75"/>
      <c r="CS312" s="75"/>
      <c r="CT312" s="75"/>
      <c r="CU312" s="75"/>
      <c r="CV312" s="75"/>
      <c r="CW312" s="75"/>
      <c r="CX312" s="75"/>
      <c r="CY312" s="75"/>
      <c r="CZ312" s="75"/>
      <c r="DA312" s="75"/>
      <c r="DB312" s="75"/>
      <c r="DC312" s="75"/>
      <c r="DD312" s="75"/>
      <c r="DE312" s="75"/>
      <c r="DF312" s="75"/>
      <c r="DG312" s="75"/>
      <c r="DH312" s="75"/>
      <c r="DI312" s="75"/>
      <c r="DJ312" s="75"/>
      <c r="DK312" s="75"/>
      <c r="DL312" s="75"/>
      <c r="DM312" s="75"/>
      <c r="DN312" s="75"/>
      <c r="DO312" s="75"/>
      <c r="DP312" s="75"/>
      <c r="DQ312" s="75"/>
      <c r="DR312" s="75"/>
      <c r="DS312" s="75"/>
      <c r="DT312" s="75"/>
      <c r="DU312" s="75"/>
      <c r="DV312" s="75"/>
      <c r="DW312" s="75"/>
      <c r="DX312" s="75"/>
      <c r="DY312" s="75"/>
      <c r="DZ312" s="75"/>
      <c r="EA312" s="75"/>
      <c r="EB312" s="75"/>
      <c r="EC312" s="75"/>
      <c r="ED312" s="75"/>
      <c r="EE312" s="75"/>
      <c r="EF312" s="75"/>
      <c r="EG312" s="75"/>
      <c r="EH312" s="75"/>
      <c r="EI312" s="75"/>
    </row>
    <row r="313" spans="1:139" s="113" customFormat="1" ht="28.8" outlineLevel="5" x14ac:dyDescent="0.3">
      <c r="A313" s="60" t="s">
        <v>210</v>
      </c>
      <c r="B313" s="116" t="s">
        <v>468</v>
      </c>
      <c r="C313" s="60">
        <v>1</v>
      </c>
      <c r="D313" s="60">
        <v>1</v>
      </c>
      <c r="E313" s="60" t="s">
        <v>212</v>
      </c>
      <c r="F313" s="60">
        <v>3</v>
      </c>
      <c r="G313" s="60"/>
      <c r="H313" s="60">
        <f t="shared" si="14"/>
        <v>1</v>
      </c>
      <c r="I313" s="73"/>
      <c r="J313" s="73"/>
      <c r="K313" s="73"/>
      <c r="L313" s="73"/>
      <c r="M313" s="73"/>
      <c r="N313" s="73"/>
      <c r="O313" s="75"/>
      <c r="P313" s="75"/>
      <c r="Q313" s="144"/>
      <c r="R313" s="144"/>
      <c r="S313" s="145"/>
      <c r="T313" s="144"/>
      <c r="U313" s="144"/>
      <c r="V313" s="144"/>
      <c r="W313" s="144"/>
      <c r="X313" s="144"/>
      <c r="Y313" s="144"/>
      <c r="Z313" s="144"/>
      <c r="AA313" s="144"/>
      <c r="AB313" s="144"/>
      <c r="AC313" s="144"/>
      <c r="AD313" s="144"/>
      <c r="AE313" s="144"/>
      <c r="AF313" s="144"/>
      <c r="AG313" s="144"/>
      <c r="AH313" s="144"/>
      <c r="AI313" s="144"/>
      <c r="AJ313" s="144"/>
      <c r="AK313" s="144"/>
      <c r="AL313" s="144"/>
      <c r="AM313" s="144"/>
      <c r="AN313" s="144"/>
      <c r="AO313" s="144"/>
      <c r="AP313" s="144"/>
      <c r="AQ313" s="144"/>
      <c r="AR313" s="144"/>
      <c r="AS313" s="144"/>
      <c r="AT313" s="144"/>
      <c r="AU313" s="144"/>
      <c r="AV313" s="144"/>
      <c r="AW313" s="144"/>
      <c r="AX313" s="144"/>
      <c r="AY313" s="144"/>
      <c r="AZ313" s="144"/>
      <c r="BA313" s="144"/>
      <c r="BB313" s="144"/>
      <c r="BC313" s="144"/>
      <c r="BD313" s="144"/>
      <c r="BE313" s="144"/>
      <c r="BF313" s="144"/>
      <c r="BG313" s="144"/>
      <c r="BH313" s="144"/>
      <c r="BI313" s="144"/>
      <c r="BJ313" s="144"/>
      <c r="BK313" s="144"/>
      <c r="BL313" s="144"/>
      <c r="BM313" s="144"/>
      <c r="BN313" s="144"/>
      <c r="BO313" s="144"/>
      <c r="BP313" s="144"/>
      <c r="BQ313" s="144"/>
      <c r="BR313" s="144"/>
      <c r="BS313" s="144"/>
      <c r="BT313" s="144"/>
      <c r="BU313" s="144"/>
      <c r="BV313" s="75"/>
      <c r="BW313" s="144"/>
      <c r="BX313" s="146"/>
      <c r="BY313" s="75"/>
      <c r="BZ313" s="75"/>
      <c r="CA313" s="75"/>
      <c r="CB313" s="75"/>
      <c r="CC313" s="144"/>
      <c r="CD313" s="75"/>
      <c r="CE313" s="144"/>
      <c r="CF313" s="75"/>
      <c r="CG313" s="144"/>
      <c r="CH313" s="75"/>
      <c r="CI313" s="75"/>
      <c r="CJ313" s="75"/>
      <c r="CK313" s="75"/>
      <c r="CL313" s="75"/>
      <c r="CM313" s="75"/>
      <c r="CN313" s="75"/>
      <c r="CO313" s="75"/>
      <c r="CP313" s="75"/>
      <c r="CQ313" s="75"/>
      <c r="CR313" s="75"/>
      <c r="CS313" s="75"/>
      <c r="CT313" s="75"/>
      <c r="CU313" s="75"/>
      <c r="CV313" s="75"/>
      <c r="CW313" s="75"/>
      <c r="CX313" s="75"/>
      <c r="CY313" s="75"/>
      <c r="CZ313" s="75"/>
      <c r="DA313" s="75"/>
      <c r="DB313" s="75"/>
      <c r="DC313" s="75"/>
      <c r="DD313" s="75"/>
      <c r="DE313" s="75"/>
      <c r="DF313" s="75"/>
      <c r="DG313" s="75"/>
      <c r="DH313" s="75"/>
      <c r="DI313" s="75"/>
      <c r="DJ313" s="75"/>
      <c r="DK313" s="75"/>
      <c r="DL313" s="75"/>
      <c r="DM313" s="75"/>
      <c r="DN313" s="75"/>
      <c r="DO313" s="75"/>
      <c r="DP313" s="75"/>
      <c r="DQ313" s="75"/>
      <c r="DR313" s="75"/>
      <c r="DS313" s="75"/>
      <c r="DT313" s="75"/>
      <c r="DU313" s="75"/>
      <c r="DV313" s="75"/>
      <c r="DW313" s="75"/>
      <c r="DX313" s="75"/>
      <c r="DY313" s="75"/>
      <c r="DZ313" s="75"/>
      <c r="EA313" s="75"/>
      <c r="EB313" s="75"/>
      <c r="EC313" s="75"/>
      <c r="ED313" s="75"/>
      <c r="EE313" s="75"/>
      <c r="EF313" s="75"/>
      <c r="EG313" s="75"/>
      <c r="EH313" s="75"/>
      <c r="EI313" s="75"/>
    </row>
    <row r="314" spans="1:139" s="113" customFormat="1" ht="165.6" outlineLevel="4" x14ac:dyDescent="0.3">
      <c r="A314" s="60" t="s">
        <v>469</v>
      </c>
      <c r="B314" s="116" t="s">
        <v>470</v>
      </c>
      <c r="C314" s="60">
        <v>0</v>
      </c>
      <c r="D314" s="60">
        <v>1</v>
      </c>
      <c r="E314" s="60" t="s">
        <v>159</v>
      </c>
      <c r="F314" s="60"/>
      <c r="G314" s="60"/>
      <c r="H314" s="60" t="e">
        <f t="shared" si="14"/>
        <v>#VALUE!</v>
      </c>
      <c r="I314" s="52" t="str">
        <f t="shared" ref="I314" si="18">SUBSTITUTE(CD314,".","/")</f>
        <v>PassengerList/PassengerData/EmbarkationDate / PassengerList/PassengerData/EmbarkationDate</v>
      </c>
      <c r="J314" s="52"/>
      <c r="K314" s="67" t="s">
        <v>2062</v>
      </c>
      <c r="L314" s="67"/>
      <c r="M314" s="67" t="s">
        <v>2169</v>
      </c>
      <c r="N314" s="67"/>
      <c r="O314" s="65" t="s">
        <v>3151</v>
      </c>
      <c r="P314" s="65" t="s">
        <v>3152</v>
      </c>
      <c r="Q314" s="80" t="s">
        <v>2046</v>
      </c>
      <c r="R314" s="80" t="s">
        <v>2047</v>
      </c>
      <c r="S314" s="81" t="s">
        <v>2059</v>
      </c>
      <c r="T314" s="82"/>
      <c r="U314" s="82"/>
      <c r="V314" s="82"/>
      <c r="W314" s="82"/>
      <c r="X314" s="82"/>
      <c r="Y314" s="82"/>
      <c r="Z314" s="82"/>
      <c r="AA314" s="82"/>
      <c r="AB314" s="82"/>
      <c r="AC314" s="82"/>
      <c r="AD314" s="82"/>
      <c r="AE314" s="82"/>
      <c r="AF314" s="83"/>
      <c r="AG314" s="83"/>
      <c r="AH314" s="83"/>
      <c r="AI314" s="83"/>
      <c r="AJ314" s="83"/>
      <c r="AK314" s="83"/>
      <c r="AL314" s="83"/>
      <c r="AM314" s="83"/>
      <c r="AN314" s="83"/>
      <c r="AO314" s="83"/>
      <c r="AP314" s="83" t="s">
        <v>2048</v>
      </c>
      <c r="AQ314" s="83"/>
      <c r="AR314" s="83"/>
      <c r="AS314" s="83"/>
      <c r="AT314" s="84"/>
      <c r="AU314" s="84"/>
      <c r="AV314" s="84"/>
      <c r="AW314" s="84"/>
      <c r="AX314" s="84"/>
      <c r="AY314" s="84"/>
      <c r="AZ314" s="84"/>
      <c r="BA314" s="84"/>
      <c r="BB314" s="84"/>
      <c r="BC314" s="84" t="s">
        <v>2048</v>
      </c>
      <c r="BD314" s="84"/>
      <c r="BE314" s="84"/>
      <c r="BF314" s="84"/>
      <c r="BG314" s="84"/>
      <c r="BH314" s="84"/>
      <c r="BI314" s="84"/>
      <c r="BJ314" s="84"/>
      <c r="BK314" s="84"/>
      <c r="BL314" s="84"/>
      <c r="BM314" s="85"/>
      <c r="BN314" s="85"/>
      <c r="BO314" s="85"/>
      <c r="BP314" s="85"/>
      <c r="BQ314" s="85"/>
      <c r="BR314" s="85"/>
      <c r="BS314" s="85"/>
      <c r="BT314" s="85"/>
      <c r="BU314" s="85"/>
      <c r="BV314" s="86"/>
      <c r="BW314" s="87" t="s">
        <v>1734</v>
      </c>
      <c r="BX314" s="88"/>
      <c r="BY314" s="89"/>
      <c r="BZ314" s="65"/>
      <c r="CA314" s="65"/>
      <c r="CB314" s="90"/>
      <c r="CC314" s="91" t="s">
        <v>2061</v>
      </c>
      <c r="CD314" s="86" t="s">
        <v>3153</v>
      </c>
      <c r="CE314" s="92" t="s">
        <v>2048</v>
      </c>
      <c r="CF314" s="93" t="s">
        <v>3153</v>
      </c>
      <c r="CG314" s="94" t="s">
        <v>2061</v>
      </c>
      <c r="CH314" s="75"/>
      <c r="CI314" s="75"/>
      <c r="CJ314" s="75"/>
      <c r="CK314" s="75"/>
      <c r="CL314" s="75"/>
      <c r="CM314" s="75"/>
      <c r="CN314" s="75"/>
      <c r="CO314" s="75"/>
      <c r="CP314" s="75"/>
      <c r="CQ314" s="75"/>
      <c r="CR314" s="75"/>
      <c r="CS314" s="75"/>
      <c r="CT314" s="75"/>
      <c r="CU314" s="75"/>
      <c r="CV314" s="75"/>
      <c r="CW314" s="75"/>
      <c r="CX314" s="75"/>
      <c r="CY314" s="75"/>
      <c r="CZ314" s="75"/>
      <c r="DA314" s="75"/>
      <c r="DB314" s="75"/>
      <c r="DC314" s="75"/>
      <c r="DD314" s="75"/>
      <c r="DE314" s="75"/>
      <c r="DF314" s="75"/>
      <c r="DG314" s="75"/>
      <c r="DH314" s="75"/>
      <c r="DI314" s="75"/>
      <c r="DJ314" s="75"/>
      <c r="DK314" s="75"/>
      <c r="DL314" s="75"/>
      <c r="DM314" s="75"/>
      <c r="DN314" s="75"/>
      <c r="DO314" s="75"/>
      <c r="DP314" s="75"/>
      <c r="DQ314" s="75"/>
      <c r="DR314" s="75"/>
      <c r="DS314" s="75"/>
      <c r="DT314" s="75"/>
      <c r="DU314" s="75"/>
      <c r="DV314" s="75"/>
      <c r="DW314" s="75"/>
      <c r="DX314" s="75"/>
      <c r="DY314" s="75"/>
      <c r="DZ314" s="75"/>
      <c r="EA314" s="75"/>
      <c r="EB314" s="75"/>
      <c r="EC314" s="75"/>
      <c r="ED314" s="75"/>
      <c r="EE314" s="75"/>
      <c r="EF314" s="75"/>
      <c r="EG314" s="75"/>
      <c r="EH314" s="75"/>
      <c r="EI314" s="75"/>
    </row>
    <row r="315" spans="1:139" s="113" customFormat="1" ht="28.8" outlineLevel="4" x14ac:dyDescent="0.3">
      <c r="A315" s="60" t="s">
        <v>471</v>
      </c>
      <c r="B315" s="116" t="s">
        <v>472</v>
      </c>
      <c r="C315" s="60">
        <v>0</v>
      </c>
      <c r="D315" s="60">
        <v>1</v>
      </c>
      <c r="E315" s="60" t="s">
        <v>464</v>
      </c>
      <c r="F315" s="60"/>
      <c r="G315" s="60"/>
      <c r="H315" s="60">
        <f t="shared" si="14"/>
        <v>1</v>
      </c>
      <c r="I315" s="73"/>
      <c r="J315" s="73"/>
      <c r="K315" s="73"/>
      <c r="L315" s="73"/>
      <c r="M315" s="73"/>
      <c r="N315" s="73"/>
      <c r="O315" s="74"/>
      <c r="P315" s="75"/>
      <c r="Q315" s="144"/>
      <c r="R315" s="144"/>
      <c r="S315" s="144"/>
      <c r="T315" s="144"/>
      <c r="U315" s="144"/>
      <c r="V315" s="144"/>
      <c r="W315" s="144"/>
      <c r="X315" s="144"/>
      <c r="Y315" s="144"/>
      <c r="Z315" s="144"/>
      <c r="AA315" s="144"/>
      <c r="AB315" s="144"/>
      <c r="AC315" s="144"/>
      <c r="AD315" s="144"/>
      <c r="AE315" s="144"/>
      <c r="AF315" s="144"/>
      <c r="AG315" s="144"/>
      <c r="AH315" s="144"/>
      <c r="AI315" s="144"/>
      <c r="AJ315" s="144"/>
      <c r="AK315" s="144"/>
      <c r="AL315" s="144"/>
      <c r="AM315" s="144"/>
      <c r="AN315" s="144"/>
      <c r="AO315" s="144"/>
      <c r="AP315" s="144"/>
      <c r="AQ315" s="144"/>
      <c r="AR315" s="144"/>
      <c r="AS315" s="144"/>
      <c r="AT315" s="144"/>
      <c r="AU315" s="144"/>
      <c r="AV315" s="144"/>
      <c r="AW315" s="144"/>
      <c r="AX315" s="144"/>
      <c r="AY315" s="144"/>
      <c r="AZ315" s="144"/>
      <c r="BA315" s="144"/>
      <c r="BB315" s="144"/>
      <c r="BC315" s="144"/>
      <c r="BD315" s="144"/>
      <c r="BE315" s="144"/>
      <c r="BF315" s="144"/>
      <c r="BG315" s="144"/>
      <c r="BH315" s="144"/>
      <c r="BI315" s="144"/>
      <c r="BJ315" s="144"/>
      <c r="BK315" s="144"/>
      <c r="BL315" s="144"/>
      <c r="BM315" s="144"/>
      <c r="BN315" s="144"/>
      <c r="BO315" s="144"/>
      <c r="BP315" s="144"/>
      <c r="BQ315" s="144"/>
      <c r="BR315" s="144"/>
      <c r="BS315" s="144"/>
      <c r="BT315" s="144"/>
      <c r="BU315" s="144"/>
      <c r="BV315" s="75"/>
      <c r="BW315" s="144"/>
      <c r="BX315" s="146"/>
      <c r="BY315" s="75"/>
      <c r="BZ315" s="75"/>
      <c r="CA315" s="75"/>
      <c r="CB315" s="75"/>
      <c r="CC315" s="144"/>
      <c r="CD315" s="75"/>
      <c r="CE315" s="144"/>
      <c r="CF315" s="75"/>
      <c r="CG315" s="144"/>
      <c r="CH315" s="75"/>
      <c r="CI315" s="75"/>
      <c r="CJ315" s="75"/>
      <c r="CK315" s="75"/>
      <c r="CL315" s="75"/>
      <c r="CM315" s="75"/>
      <c r="CN315" s="75"/>
      <c r="CO315" s="75"/>
      <c r="CP315" s="75"/>
      <c r="CQ315" s="75"/>
      <c r="CR315" s="75"/>
      <c r="CS315" s="75"/>
      <c r="CT315" s="75"/>
      <c r="CU315" s="75"/>
      <c r="CV315" s="75"/>
      <c r="CW315" s="75"/>
      <c r="CX315" s="75"/>
      <c r="CY315" s="75"/>
      <c r="CZ315" s="75"/>
      <c r="DA315" s="75"/>
      <c r="DB315" s="75"/>
      <c r="DC315" s="75"/>
      <c r="DD315" s="75"/>
      <c r="DE315" s="75"/>
      <c r="DF315" s="75"/>
      <c r="DG315" s="75"/>
      <c r="DH315" s="75"/>
      <c r="DI315" s="75"/>
      <c r="DJ315" s="75"/>
      <c r="DK315" s="75"/>
      <c r="DL315" s="75"/>
      <c r="DM315" s="75"/>
      <c r="DN315" s="75"/>
      <c r="DO315" s="75"/>
      <c r="DP315" s="75"/>
      <c r="DQ315" s="75"/>
      <c r="DR315" s="75"/>
      <c r="DS315" s="75"/>
      <c r="DT315" s="75"/>
      <c r="DU315" s="75"/>
      <c r="DV315" s="75"/>
      <c r="DW315" s="75"/>
      <c r="DX315" s="75"/>
      <c r="DY315" s="75"/>
      <c r="DZ315" s="75"/>
      <c r="EA315" s="75"/>
      <c r="EB315" s="75"/>
      <c r="EC315" s="75"/>
      <c r="ED315" s="75"/>
      <c r="EE315" s="75"/>
      <c r="EF315" s="75"/>
      <c r="EG315" s="75"/>
      <c r="EH315" s="75"/>
      <c r="EI315" s="75"/>
    </row>
    <row r="316" spans="1:139" s="113" customFormat="1" ht="28.8" outlineLevel="5" x14ac:dyDescent="0.3">
      <c r="A316" s="60" t="s">
        <v>153</v>
      </c>
      <c r="B316" s="116" t="s">
        <v>473</v>
      </c>
      <c r="C316" s="60">
        <v>1</v>
      </c>
      <c r="D316" s="60">
        <v>1</v>
      </c>
      <c r="E316" s="60" t="s">
        <v>94</v>
      </c>
      <c r="F316" s="60"/>
      <c r="G316" s="60"/>
      <c r="H316" s="60">
        <f t="shared" si="14"/>
        <v>1</v>
      </c>
      <c r="I316" s="73"/>
      <c r="J316" s="73"/>
      <c r="K316" s="73"/>
      <c r="L316" s="73"/>
      <c r="M316" s="73"/>
      <c r="N316" s="73"/>
      <c r="O316" s="75"/>
      <c r="P316" s="75"/>
      <c r="Q316" s="144"/>
      <c r="R316" s="144"/>
      <c r="S316" s="145"/>
      <c r="T316" s="144"/>
      <c r="U316" s="144"/>
      <c r="V316" s="144"/>
      <c r="W316" s="144"/>
      <c r="X316" s="144"/>
      <c r="Y316" s="144"/>
      <c r="Z316" s="144"/>
      <c r="AA316" s="144"/>
      <c r="AB316" s="144"/>
      <c r="AC316" s="144"/>
      <c r="AD316" s="144"/>
      <c r="AE316" s="144"/>
      <c r="AF316" s="144"/>
      <c r="AG316" s="144"/>
      <c r="AH316" s="144"/>
      <c r="AI316" s="144"/>
      <c r="AJ316" s="144"/>
      <c r="AK316" s="144"/>
      <c r="AL316" s="144"/>
      <c r="AM316" s="144"/>
      <c r="AN316" s="144"/>
      <c r="AO316" s="144"/>
      <c r="AP316" s="144"/>
      <c r="AQ316" s="144"/>
      <c r="AR316" s="144"/>
      <c r="AS316" s="144"/>
      <c r="AT316" s="144"/>
      <c r="AU316" s="144"/>
      <c r="AV316" s="144"/>
      <c r="AW316" s="144"/>
      <c r="AX316" s="144"/>
      <c r="AY316" s="144"/>
      <c r="AZ316" s="144"/>
      <c r="BA316" s="144"/>
      <c r="BB316" s="144"/>
      <c r="BC316" s="144"/>
      <c r="BD316" s="144"/>
      <c r="BE316" s="144"/>
      <c r="BF316" s="144"/>
      <c r="BG316" s="144"/>
      <c r="BH316" s="144"/>
      <c r="BI316" s="144"/>
      <c r="BJ316" s="144"/>
      <c r="BK316" s="144"/>
      <c r="BL316" s="144"/>
      <c r="BM316" s="144"/>
      <c r="BN316" s="144"/>
      <c r="BO316" s="144"/>
      <c r="BP316" s="144"/>
      <c r="BQ316" s="144"/>
      <c r="BR316" s="144"/>
      <c r="BS316" s="144"/>
      <c r="BT316" s="144"/>
      <c r="BU316" s="144"/>
      <c r="BV316" s="75"/>
      <c r="BW316" s="144"/>
      <c r="BX316" s="146"/>
      <c r="BY316" s="75"/>
      <c r="BZ316" s="75"/>
      <c r="CA316" s="75"/>
      <c r="CB316" s="75"/>
      <c r="CC316" s="144"/>
      <c r="CD316" s="75"/>
      <c r="CE316" s="144"/>
      <c r="CF316" s="75"/>
      <c r="CG316" s="144"/>
      <c r="CH316" s="75"/>
      <c r="CI316" s="75"/>
      <c r="CJ316" s="75"/>
      <c r="CK316" s="75"/>
      <c r="CL316" s="75"/>
      <c r="CM316" s="75"/>
      <c r="CN316" s="75"/>
      <c r="CO316" s="75"/>
      <c r="CP316" s="75"/>
      <c r="CQ316" s="75"/>
      <c r="CR316" s="75"/>
      <c r="CS316" s="75"/>
      <c r="CT316" s="75"/>
      <c r="CU316" s="75"/>
      <c r="CV316" s="75"/>
      <c r="CW316" s="75"/>
      <c r="CX316" s="75"/>
      <c r="CY316" s="75"/>
      <c r="CZ316" s="75"/>
      <c r="DA316" s="75"/>
      <c r="DB316" s="75"/>
      <c r="DC316" s="75"/>
      <c r="DD316" s="75"/>
      <c r="DE316" s="75"/>
      <c r="DF316" s="75"/>
      <c r="DG316" s="75"/>
      <c r="DH316" s="75"/>
      <c r="DI316" s="75"/>
      <c r="DJ316" s="75"/>
      <c r="DK316" s="75"/>
      <c r="DL316" s="75"/>
      <c r="DM316" s="75"/>
      <c r="DN316" s="75"/>
      <c r="DO316" s="75"/>
      <c r="DP316" s="75"/>
      <c r="DQ316" s="75"/>
      <c r="DR316" s="75"/>
      <c r="DS316" s="75"/>
      <c r="DT316" s="75"/>
      <c r="DU316" s="75"/>
      <c r="DV316" s="75"/>
      <c r="DW316" s="75"/>
      <c r="DX316" s="75"/>
      <c r="DY316" s="75"/>
      <c r="DZ316" s="75"/>
      <c r="EA316" s="75"/>
      <c r="EB316" s="75"/>
      <c r="EC316" s="75"/>
      <c r="ED316" s="75"/>
      <c r="EE316" s="75"/>
      <c r="EF316" s="75"/>
      <c r="EG316" s="75"/>
      <c r="EH316" s="75"/>
      <c r="EI316" s="75"/>
    </row>
    <row r="317" spans="1:139" s="113" customFormat="1" ht="28.8" outlineLevel="5" x14ac:dyDescent="0.3">
      <c r="A317" s="60" t="s">
        <v>206</v>
      </c>
      <c r="B317" s="116" t="s">
        <v>474</v>
      </c>
      <c r="C317" s="60">
        <v>0</v>
      </c>
      <c r="D317" s="60">
        <v>1</v>
      </c>
      <c r="E317" s="60" t="s">
        <v>94</v>
      </c>
      <c r="F317" s="60"/>
      <c r="G317" s="60"/>
      <c r="H317" s="60">
        <f t="shared" si="14"/>
        <v>1</v>
      </c>
      <c r="I317" s="73"/>
      <c r="J317" s="73"/>
      <c r="K317" s="73"/>
      <c r="L317" s="73"/>
      <c r="M317" s="73"/>
      <c r="N317" s="73"/>
      <c r="O317" s="75"/>
      <c r="P317" s="75"/>
      <c r="Q317" s="144"/>
      <c r="R317" s="144"/>
      <c r="S317" s="145"/>
      <c r="T317" s="144"/>
      <c r="U317" s="144"/>
      <c r="V317" s="144"/>
      <c r="W317" s="144"/>
      <c r="X317" s="144"/>
      <c r="Y317" s="144"/>
      <c r="Z317" s="144"/>
      <c r="AA317" s="144"/>
      <c r="AB317" s="144"/>
      <c r="AC317" s="144"/>
      <c r="AD317" s="144"/>
      <c r="AE317" s="144"/>
      <c r="AF317" s="144"/>
      <c r="AG317" s="144"/>
      <c r="AH317" s="144"/>
      <c r="AI317" s="144"/>
      <c r="AJ317" s="144"/>
      <c r="AK317" s="144"/>
      <c r="AL317" s="144"/>
      <c r="AM317" s="144"/>
      <c r="AN317" s="144"/>
      <c r="AO317" s="144"/>
      <c r="AP317" s="144"/>
      <c r="AQ317" s="144"/>
      <c r="AR317" s="144"/>
      <c r="AS317" s="144"/>
      <c r="AT317" s="144"/>
      <c r="AU317" s="144"/>
      <c r="AV317" s="144"/>
      <c r="AW317" s="144"/>
      <c r="AX317" s="144"/>
      <c r="AY317" s="144"/>
      <c r="AZ317" s="144"/>
      <c r="BA317" s="144"/>
      <c r="BB317" s="144"/>
      <c r="BC317" s="144"/>
      <c r="BD317" s="144"/>
      <c r="BE317" s="144"/>
      <c r="BF317" s="144"/>
      <c r="BG317" s="144"/>
      <c r="BH317" s="144"/>
      <c r="BI317" s="144"/>
      <c r="BJ317" s="144"/>
      <c r="BK317" s="144"/>
      <c r="BL317" s="144"/>
      <c r="BM317" s="144"/>
      <c r="BN317" s="144"/>
      <c r="BO317" s="144"/>
      <c r="BP317" s="144"/>
      <c r="BQ317" s="144"/>
      <c r="BR317" s="144"/>
      <c r="BS317" s="144"/>
      <c r="BT317" s="144"/>
      <c r="BU317" s="144"/>
      <c r="BV317" s="75"/>
      <c r="BW317" s="144"/>
      <c r="BX317" s="146"/>
      <c r="BY317" s="75"/>
      <c r="BZ317" s="75"/>
      <c r="CA317" s="75"/>
      <c r="CB317" s="75"/>
      <c r="CC317" s="144"/>
      <c r="CD317" s="75"/>
      <c r="CE317" s="144"/>
      <c r="CF317" s="75"/>
      <c r="CG317" s="144"/>
      <c r="CH317" s="75"/>
      <c r="CI317" s="75"/>
      <c r="CJ317" s="75"/>
      <c r="CK317" s="75"/>
      <c r="CL317" s="75"/>
      <c r="CM317" s="75"/>
      <c r="CN317" s="75"/>
      <c r="CO317" s="75"/>
      <c r="CP317" s="75"/>
      <c r="CQ317" s="75"/>
      <c r="CR317" s="75"/>
      <c r="CS317" s="75"/>
      <c r="CT317" s="75"/>
      <c r="CU317" s="75"/>
      <c r="CV317" s="75"/>
      <c r="CW317" s="75"/>
      <c r="CX317" s="75"/>
      <c r="CY317" s="75"/>
      <c r="CZ317" s="75"/>
      <c r="DA317" s="75"/>
      <c r="DB317" s="75"/>
      <c r="DC317" s="75"/>
      <c r="DD317" s="75"/>
      <c r="DE317" s="75"/>
      <c r="DF317" s="75"/>
      <c r="DG317" s="75"/>
      <c r="DH317" s="75"/>
      <c r="DI317" s="75"/>
      <c r="DJ317" s="75"/>
      <c r="DK317" s="75"/>
      <c r="DL317" s="75"/>
      <c r="DM317" s="75"/>
      <c r="DN317" s="75"/>
      <c r="DO317" s="75"/>
      <c r="DP317" s="75"/>
      <c r="DQ317" s="75"/>
      <c r="DR317" s="75"/>
      <c r="DS317" s="75"/>
      <c r="DT317" s="75"/>
      <c r="DU317" s="75"/>
      <c r="DV317" s="75"/>
      <c r="DW317" s="75"/>
      <c r="DX317" s="75"/>
      <c r="DY317" s="75"/>
      <c r="DZ317" s="75"/>
      <c r="EA317" s="75"/>
      <c r="EB317" s="75"/>
      <c r="EC317" s="75"/>
      <c r="ED317" s="75"/>
      <c r="EE317" s="75"/>
      <c r="EF317" s="75"/>
      <c r="EG317" s="75"/>
      <c r="EH317" s="75"/>
      <c r="EI317" s="75"/>
    </row>
    <row r="318" spans="1:139" s="113" customFormat="1" ht="43.2" outlineLevel="5" x14ac:dyDescent="0.3">
      <c r="A318" s="60" t="s">
        <v>208</v>
      </c>
      <c r="B318" s="116" t="s">
        <v>475</v>
      </c>
      <c r="C318" s="60">
        <v>1</v>
      </c>
      <c r="D318" s="60">
        <v>1</v>
      </c>
      <c r="E318" s="60" t="s">
        <v>125</v>
      </c>
      <c r="F318" s="60">
        <v>2</v>
      </c>
      <c r="G318" s="60"/>
      <c r="H318" s="60">
        <f t="shared" si="14"/>
        <v>1</v>
      </c>
      <c r="I318" s="73"/>
      <c r="J318" s="73"/>
      <c r="K318" s="73"/>
      <c r="L318" s="73"/>
      <c r="M318" s="73"/>
      <c r="N318" s="73"/>
      <c r="O318" s="75"/>
      <c r="P318" s="75"/>
      <c r="Q318" s="144"/>
      <c r="R318" s="144"/>
      <c r="S318" s="145"/>
      <c r="T318" s="144"/>
      <c r="U318" s="144"/>
      <c r="V318" s="144"/>
      <c r="W318" s="144"/>
      <c r="X318" s="144"/>
      <c r="Y318" s="144"/>
      <c r="Z318" s="144"/>
      <c r="AA318" s="144"/>
      <c r="AB318" s="144"/>
      <c r="AC318" s="144"/>
      <c r="AD318" s="144"/>
      <c r="AE318" s="144"/>
      <c r="AF318" s="144"/>
      <c r="AG318" s="144"/>
      <c r="AH318" s="144"/>
      <c r="AI318" s="144"/>
      <c r="AJ318" s="144"/>
      <c r="AK318" s="144"/>
      <c r="AL318" s="144"/>
      <c r="AM318" s="144"/>
      <c r="AN318" s="144"/>
      <c r="AO318" s="144"/>
      <c r="AP318" s="144"/>
      <c r="AQ318" s="144"/>
      <c r="AR318" s="144"/>
      <c r="AS318" s="144"/>
      <c r="AT318" s="144"/>
      <c r="AU318" s="144"/>
      <c r="AV318" s="144"/>
      <c r="AW318" s="144"/>
      <c r="AX318" s="144"/>
      <c r="AY318" s="144"/>
      <c r="AZ318" s="144"/>
      <c r="BA318" s="144"/>
      <c r="BB318" s="144"/>
      <c r="BC318" s="144"/>
      <c r="BD318" s="144"/>
      <c r="BE318" s="144"/>
      <c r="BF318" s="144"/>
      <c r="BG318" s="144"/>
      <c r="BH318" s="144"/>
      <c r="BI318" s="144"/>
      <c r="BJ318" s="144"/>
      <c r="BK318" s="144"/>
      <c r="BL318" s="144"/>
      <c r="BM318" s="144"/>
      <c r="BN318" s="144"/>
      <c r="BO318" s="144"/>
      <c r="BP318" s="144"/>
      <c r="BQ318" s="144"/>
      <c r="BR318" s="144"/>
      <c r="BS318" s="144"/>
      <c r="BT318" s="144"/>
      <c r="BU318" s="144"/>
      <c r="BV318" s="75"/>
      <c r="BW318" s="144"/>
      <c r="BX318" s="146"/>
      <c r="BY318" s="75"/>
      <c r="BZ318" s="75"/>
      <c r="CA318" s="75"/>
      <c r="CB318" s="75"/>
      <c r="CC318" s="144"/>
      <c r="CD318" s="75"/>
      <c r="CE318" s="144"/>
      <c r="CF318" s="75"/>
      <c r="CG318" s="144"/>
      <c r="CH318" s="75"/>
      <c r="CI318" s="75"/>
      <c r="CJ318" s="75"/>
      <c r="CK318" s="75"/>
      <c r="CL318" s="75"/>
      <c r="CM318" s="75"/>
      <c r="CN318" s="75"/>
      <c r="CO318" s="75"/>
      <c r="CP318" s="75"/>
      <c r="CQ318" s="75"/>
      <c r="CR318" s="75"/>
      <c r="CS318" s="75"/>
      <c r="CT318" s="75"/>
      <c r="CU318" s="75"/>
      <c r="CV318" s="75"/>
      <c r="CW318" s="75"/>
      <c r="CX318" s="75"/>
      <c r="CY318" s="75"/>
      <c r="CZ318" s="75"/>
      <c r="DA318" s="75"/>
      <c r="DB318" s="75"/>
      <c r="DC318" s="75"/>
      <c r="DD318" s="75"/>
      <c r="DE318" s="75"/>
      <c r="DF318" s="75"/>
      <c r="DG318" s="75"/>
      <c r="DH318" s="75"/>
      <c r="DI318" s="75"/>
      <c r="DJ318" s="75"/>
      <c r="DK318" s="75"/>
      <c r="DL318" s="75"/>
      <c r="DM318" s="75"/>
      <c r="DN318" s="75"/>
      <c r="DO318" s="75"/>
      <c r="DP318" s="75"/>
      <c r="DQ318" s="75"/>
      <c r="DR318" s="75"/>
      <c r="DS318" s="75"/>
      <c r="DT318" s="75"/>
      <c r="DU318" s="75"/>
      <c r="DV318" s="75"/>
      <c r="DW318" s="75"/>
      <c r="DX318" s="75"/>
      <c r="DY318" s="75"/>
      <c r="DZ318" s="75"/>
      <c r="EA318" s="75"/>
      <c r="EB318" s="75"/>
      <c r="EC318" s="75"/>
      <c r="ED318" s="75"/>
      <c r="EE318" s="75"/>
      <c r="EF318" s="75"/>
      <c r="EG318" s="75"/>
      <c r="EH318" s="75"/>
      <c r="EI318" s="75"/>
    </row>
    <row r="319" spans="1:139" s="113" customFormat="1" ht="28.8" outlineLevel="5" x14ac:dyDescent="0.3">
      <c r="A319" s="60" t="s">
        <v>210</v>
      </c>
      <c r="B319" s="116" t="s">
        <v>476</v>
      </c>
      <c r="C319" s="60">
        <v>1</v>
      </c>
      <c r="D319" s="60">
        <v>1</v>
      </c>
      <c r="E319" s="60" t="s">
        <v>212</v>
      </c>
      <c r="F319" s="60">
        <v>3</v>
      </c>
      <c r="G319" s="60"/>
      <c r="H319" s="60">
        <f t="shared" si="14"/>
        <v>1</v>
      </c>
      <c r="I319" s="73"/>
      <c r="J319" s="73"/>
      <c r="K319" s="73"/>
      <c r="L319" s="73"/>
      <c r="M319" s="73"/>
      <c r="N319" s="73"/>
      <c r="O319" s="75"/>
      <c r="P319" s="75"/>
      <c r="Q319" s="144"/>
      <c r="R319" s="144"/>
      <c r="S319" s="145"/>
      <c r="T319" s="144"/>
      <c r="U319" s="144"/>
      <c r="V319" s="144"/>
      <c r="W319" s="144"/>
      <c r="X319" s="144"/>
      <c r="Y319" s="144"/>
      <c r="Z319" s="144"/>
      <c r="AA319" s="144"/>
      <c r="AB319" s="144"/>
      <c r="AC319" s="144"/>
      <c r="AD319" s="144"/>
      <c r="AE319" s="144"/>
      <c r="AF319" s="144"/>
      <c r="AG319" s="144"/>
      <c r="AH319" s="144"/>
      <c r="AI319" s="144"/>
      <c r="AJ319" s="144"/>
      <c r="AK319" s="144"/>
      <c r="AL319" s="144"/>
      <c r="AM319" s="144"/>
      <c r="AN319" s="144"/>
      <c r="AO319" s="144"/>
      <c r="AP319" s="144"/>
      <c r="AQ319" s="144"/>
      <c r="AR319" s="144"/>
      <c r="AS319" s="144"/>
      <c r="AT319" s="144"/>
      <c r="AU319" s="144"/>
      <c r="AV319" s="144"/>
      <c r="AW319" s="144"/>
      <c r="AX319" s="144"/>
      <c r="AY319" s="144"/>
      <c r="AZ319" s="144"/>
      <c r="BA319" s="144"/>
      <c r="BB319" s="144"/>
      <c r="BC319" s="144"/>
      <c r="BD319" s="144"/>
      <c r="BE319" s="144"/>
      <c r="BF319" s="144"/>
      <c r="BG319" s="144"/>
      <c r="BH319" s="144"/>
      <c r="BI319" s="144"/>
      <c r="BJ319" s="144"/>
      <c r="BK319" s="144"/>
      <c r="BL319" s="144"/>
      <c r="BM319" s="144"/>
      <c r="BN319" s="144"/>
      <c r="BO319" s="144"/>
      <c r="BP319" s="144"/>
      <c r="BQ319" s="144"/>
      <c r="BR319" s="144"/>
      <c r="BS319" s="144"/>
      <c r="BT319" s="144"/>
      <c r="BU319" s="144"/>
      <c r="BV319" s="75"/>
      <c r="BW319" s="144"/>
      <c r="BX319" s="146"/>
      <c r="BY319" s="75"/>
      <c r="BZ319" s="75"/>
      <c r="CA319" s="75"/>
      <c r="CB319" s="75"/>
      <c r="CC319" s="144"/>
      <c r="CD319" s="75"/>
      <c r="CE319" s="144"/>
      <c r="CF319" s="75"/>
      <c r="CG319" s="144"/>
      <c r="CH319" s="75"/>
      <c r="CI319" s="75"/>
      <c r="CJ319" s="75"/>
      <c r="CK319" s="75"/>
      <c r="CL319" s="75"/>
      <c r="CM319" s="75"/>
      <c r="CN319" s="75"/>
      <c r="CO319" s="75"/>
      <c r="CP319" s="75"/>
      <c r="CQ319" s="75"/>
      <c r="CR319" s="75"/>
      <c r="CS319" s="75"/>
      <c r="CT319" s="75"/>
      <c r="CU319" s="75"/>
      <c r="CV319" s="75"/>
      <c r="CW319" s="75"/>
      <c r="CX319" s="75"/>
      <c r="CY319" s="75"/>
      <c r="CZ319" s="75"/>
      <c r="DA319" s="75"/>
      <c r="DB319" s="75"/>
      <c r="DC319" s="75"/>
      <c r="DD319" s="75"/>
      <c r="DE319" s="75"/>
      <c r="DF319" s="75"/>
      <c r="DG319" s="75"/>
      <c r="DH319" s="75"/>
      <c r="DI319" s="75"/>
      <c r="DJ319" s="75"/>
      <c r="DK319" s="75"/>
      <c r="DL319" s="75"/>
      <c r="DM319" s="75"/>
      <c r="DN319" s="75"/>
      <c r="DO319" s="75"/>
      <c r="DP319" s="75"/>
      <c r="DQ319" s="75"/>
      <c r="DR319" s="75"/>
      <c r="DS319" s="75"/>
      <c r="DT319" s="75"/>
      <c r="DU319" s="75"/>
      <c r="DV319" s="75"/>
      <c r="DW319" s="75"/>
      <c r="DX319" s="75"/>
      <c r="DY319" s="75"/>
      <c r="DZ319" s="75"/>
      <c r="EA319" s="75"/>
      <c r="EB319" s="75"/>
      <c r="EC319" s="75"/>
      <c r="ED319" s="75"/>
      <c r="EE319" s="75"/>
      <c r="EF319" s="75"/>
      <c r="EG319" s="75"/>
      <c r="EH319" s="75"/>
      <c r="EI319" s="75"/>
    </row>
    <row r="320" spans="1:139" s="113" customFormat="1" ht="28.8" outlineLevel="4" x14ac:dyDescent="0.3">
      <c r="A320" s="60" t="s">
        <v>477</v>
      </c>
      <c r="B320" s="116" t="s">
        <v>478</v>
      </c>
      <c r="C320" s="60">
        <v>0</v>
      </c>
      <c r="D320" s="60">
        <v>1</v>
      </c>
      <c r="E320" s="60" t="s">
        <v>159</v>
      </c>
      <c r="F320" s="60"/>
      <c r="G320" s="60"/>
      <c r="H320" s="60">
        <f t="shared" si="14"/>
        <v>1</v>
      </c>
      <c r="I320" s="73"/>
      <c r="J320" s="73"/>
      <c r="K320" s="73"/>
      <c r="L320" s="73"/>
      <c r="M320" s="73"/>
      <c r="N320" s="73"/>
      <c r="O320" s="74"/>
      <c r="P320" s="75"/>
      <c r="Q320" s="144"/>
      <c r="R320" s="144"/>
      <c r="S320" s="144"/>
      <c r="T320" s="144"/>
      <c r="U320" s="144"/>
      <c r="V320" s="144"/>
      <c r="W320" s="144"/>
      <c r="X320" s="144"/>
      <c r="Y320" s="144"/>
      <c r="Z320" s="144"/>
      <c r="AA320" s="144"/>
      <c r="AB320" s="144"/>
      <c r="AC320" s="144"/>
      <c r="AD320" s="144"/>
      <c r="AE320" s="144"/>
      <c r="AF320" s="144"/>
      <c r="AG320" s="144"/>
      <c r="AH320" s="144"/>
      <c r="AI320" s="144"/>
      <c r="AJ320" s="144"/>
      <c r="AK320" s="144"/>
      <c r="AL320" s="144"/>
      <c r="AM320" s="144"/>
      <c r="AN320" s="144"/>
      <c r="AO320" s="144"/>
      <c r="AP320" s="144"/>
      <c r="AQ320" s="144"/>
      <c r="AR320" s="144"/>
      <c r="AS320" s="144"/>
      <c r="AT320" s="144"/>
      <c r="AU320" s="144"/>
      <c r="AV320" s="144"/>
      <c r="AW320" s="144"/>
      <c r="AX320" s="144"/>
      <c r="AY320" s="144"/>
      <c r="AZ320" s="144"/>
      <c r="BA320" s="144"/>
      <c r="BB320" s="144"/>
      <c r="BC320" s="144"/>
      <c r="BD320" s="144"/>
      <c r="BE320" s="144"/>
      <c r="BF320" s="144"/>
      <c r="BG320" s="144"/>
      <c r="BH320" s="144"/>
      <c r="BI320" s="144"/>
      <c r="BJ320" s="144"/>
      <c r="BK320" s="144"/>
      <c r="BL320" s="144"/>
      <c r="BM320" s="144"/>
      <c r="BN320" s="144"/>
      <c r="BO320" s="144"/>
      <c r="BP320" s="144"/>
      <c r="BQ320" s="144"/>
      <c r="BR320" s="144"/>
      <c r="BS320" s="144"/>
      <c r="BT320" s="144"/>
      <c r="BU320" s="144"/>
      <c r="BV320" s="75"/>
      <c r="BW320" s="144"/>
      <c r="BX320" s="146"/>
      <c r="BY320" s="75"/>
      <c r="BZ320" s="75"/>
      <c r="CA320" s="75"/>
      <c r="CB320" s="75"/>
      <c r="CC320" s="144"/>
      <c r="CD320" s="75"/>
      <c r="CE320" s="144"/>
      <c r="CF320" s="75"/>
      <c r="CG320" s="144"/>
      <c r="CH320" s="75"/>
      <c r="CI320" s="75"/>
      <c r="CJ320" s="75"/>
      <c r="CK320" s="75"/>
      <c r="CL320" s="75"/>
      <c r="CM320" s="75"/>
      <c r="CN320" s="75"/>
      <c r="CO320" s="75"/>
      <c r="CP320" s="75"/>
      <c r="CQ320" s="75"/>
      <c r="CR320" s="75"/>
      <c r="CS320" s="75"/>
      <c r="CT320" s="75"/>
      <c r="CU320" s="75"/>
      <c r="CV320" s="75"/>
      <c r="CW320" s="75"/>
      <c r="CX320" s="75"/>
      <c r="CY320" s="75"/>
      <c r="CZ320" s="75"/>
      <c r="DA320" s="75"/>
      <c r="DB320" s="75"/>
      <c r="DC320" s="75"/>
      <c r="DD320" s="75"/>
      <c r="DE320" s="75"/>
      <c r="DF320" s="75"/>
      <c r="DG320" s="75"/>
      <c r="DH320" s="75"/>
      <c r="DI320" s="75"/>
      <c r="DJ320" s="75"/>
      <c r="DK320" s="75"/>
      <c r="DL320" s="75"/>
      <c r="DM320" s="75"/>
      <c r="DN320" s="75"/>
      <c r="DO320" s="75"/>
      <c r="DP320" s="75"/>
      <c r="DQ320" s="75"/>
      <c r="DR320" s="75"/>
      <c r="DS320" s="75"/>
      <c r="DT320" s="75"/>
      <c r="DU320" s="75"/>
      <c r="DV320" s="75"/>
      <c r="DW320" s="75"/>
      <c r="DX320" s="75"/>
      <c r="DY320" s="75"/>
      <c r="DZ320" s="75"/>
      <c r="EA320" s="75"/>
      <c r="EB320" s="75"/>
      <c r="EC320" s="75"/>
      <c r="ED320" s="75"/>
      <c r="EE320" s="75"/>
      <c r="EF320" s="75"/>
      <c r="EG320" s="75"/>
      <c r="EH320" s="75"/>
      <c r="EI320" s="75"/>
    </row>
    <row r="321" spans="1:139" s="113" customFormat="1" ht="28.8" outlineLevel="4" x14ac:dyDescent="0.3">
      <c r="A321" s="60" t="s">
        <v>390</v>
      </c>
      <c r="B321" s="116" t="s">
        <v>479</v>
      </c>
      <c r="C321" s="60">
        <v>0</v>
      </c>
      <c r="D321" s="60">
        <v>1</v>
      </c>
      <c r="E321" s="60" t="s">
        <v>94</v>
      </c>
      <c r="F321" s="60"/>
      <c r="G321" s="60"/>
      <c r="H321" s="60">
        <f t="shared" si="14"/>
        <v>1</v>
      </c>
      <c r="I321" s="73"/>
      <c r="J321" s="73"/>
      <c r="K321" s="73"/>
      <c r="L321" s="73"/>
      <c r="M321" s="73"/>
      <c r="N321" s="73"/>
      <c r="O321" s="75"/>
      <c r="P321" s="75"/>
      <c r="Q321" s="144"/>
      <c r="R321" s="144"/>
      <c r="S321" s="145"/>
      <c r="T321" s="144"/>
      <c r="U321" s="144"/>
      <c r="V321" s="144"/>
      <c r="W321" s="144"/>
      <c r="X321" s="144"/>
      <c r="Y321" s="144"/>
      <c r="Z321" s="144"/>
      <c r="AA321" s="144"/>
      <c r="AB321" s="144"/>
      <c r="AC321" s="144"/>
      <c r="AD321" s="144"/>
      <c r="AE321" s="144"/>
      <c r="AF321" s="144"/>
      <c r="AG321" s="144"/>
      <c r="AH321" s="144"/>
      <c r="AI321" s="144"/>
      <c r="AJ321" s="144"/>
      <c r="AK321" s="144"/>
      <c r="AL321" s="144"/>
      <c r="AM321" s="144"/>
      <c r="AN321" s="144"/>
      <c r="AO321" s="144"/>
      <c r="AP321" s="144"/>
      <c r="AQ321" s="144"/>
      <c r="AR321" s="144"/>
      <c r="AS321" s="144"/>
      <c r="AT321" s="144"/>
      <c r="AU321" s="144"/>
      <c r="AV321" s="144"/>
      <c r="AW321" s="144"/>
      <c r="AX321" s="144"/>
      <c r="AY321" s="144"/>
      <c r="AZ321" s="144"/>
      <c r="BA321" s="144"/>
      <c r="BB321" s="144"/>
      <c r="BC321" s="144"/>
      <c r="BD321" s="144"/>
      <c r="BE321" s="144"/>
      <c r="BF321" s="144"/>
      <c r="BG321" s="144"/>
      <c r="BH321" s="144"/>
      <c r="BI321" s="144"/>
      <c r="BJ321" s="144"/>
      <c r="BK321" s="144"/>
      <c r="BL321" s="144"/>
      <c r="BM321" s="144"/>
      <c r="BN321" s="144"/>
      <c r="BO321" s="144"/>
      <c r="BP321" s="144"/>
      <c r="BQ321" s="144"/>
      <c r="BR321" s="144"/>
      <c r="BS321" s="144"/>
      <c r="BT321" s="144"/>
      <c r="BU321" s="144"/>
      <c r="BV321" s="75"/>
      <c r="BW321" s="144"/>
      <c r="BX321" s="146"/>
      <c r="BY321" s="75"/>
      <c r="BZ321" s="75"/>
      <c r="CA321" s="75"/>
      <c r="CB321" s="75"/>
      <c r="CC321" s="144"/>
      <c r="CD321" s="75"/>
      <c r="CE321" s="144"/>
      <c r="CF321" s="75"/>
      <c r="CG321" s="144"/>
      <c r="CH321" s="75"/>
      <c r="CI321" s="75"/>
      <c r="CJ321" s="75"/>
      <c r="CK321" s="75"/>
      <c r="CL321" s="75"/>
      <c r="CM321" s="75"/>
      <c r="CN321" s="75"/>
      <c r="CO321" s="75"/>
      <c r="CP321" s="75"/>
      <c r="CQ321" s="75"/>
      <c r="CR321" s="75"/>
      <c r="CS321" s="75"/>
      <c r="CT321" s="75"/>
      <c r="CU321" s="75"/>
      <c r="CV321" s="75"/>
      <c r="CW321" s="75"/>
      <c r="CX321" s="75"/>
      <c r="CY321" s="75"/>
      <c r="CZ321" s="75"/>
      <c r="DA321" s="75"/>
      <c r="DB321" s="75"/>
      <c r="DC321" s="75"/>
      <c r="DD321" s="75"/>
      <c r="DE321" s="75"/>
      <c r="DF321" s="75"/>
      <c r="DG321" s="75"/>
      <c r="DH321" s="75"/>
      <c r="DI321" s="75"/>
      <c r="DJ321" s="75"/>
      <c r="DK321" s="75"/>
      <c r="DL321" s="75"/>
      <c r="DM321" s="75"/>
      <c r="DN321" s="75"/>
      <c r="DO321" s="75"/>
      <c r="DP321" s="75"/>
      <c r="DQ321" s="75"/>
      <c r="DR321" s="75"/>
      <c r="DS321" s="75"/>
      <c r="DT321" s="75"/>
      <c r="DU321" s="75"/>
      <c r="DV321" s="75"/>
      <c r="DW321" s="75"/>
      <c r="DX321" s="75"/>
      <c r="DY321" s="75"/>
      <c r="DZ321" s="75"/>
      <c r="EA321" s="75"/>
      <c r="EB321" s="75"/>
      <c r="EC321" s="75"/>
      <c r="ED321" s="75"/>
      <c r="EE321" s="75"/>
      <c r="EF321" s="75"/>
      <c r="EG321" s="75"/>
      <c r="EH321" s="75"/>
      <c r="EI321" s="75"/>
    </row>
    <row r="322" spans="1:139" s="113" customFormat="1" ht="69" outlineLevel="4" x14ac:dyDescent="0.3">
      <c r="A322" s="60" t="s">
        <v>480</v>
      </c>
      <c r="B322" s="116" t="s">
        <v>481</v>
      </c>
      <c r="C322" s="60">
        <v>0</v>
      </c>
      <c r="D322" s="60">
        <v>1</v>
      </c>
      <c r="E322" s="60" t="s">
        <v>94</v>
      </c>
      <c r="F322" s="60"/>
      <c r="G322" s="60"/>
      <c r="H322" s="60" t="e">
        <f>IF(SEARCH(#REF!,B322),1,0)</f>
        <v>#REF!</v>
      </c>
      <c r="I322" s="52" t="str">
        <f>SUBSTITUTE(CD322,".","/")</f>
        <v>CrewList/CrewMemberData/VisaNumber</v>
      </c>
      <c r="J322" s="52"/>
      <c r="K322" s="67"/>
      <c r="L322" s="67"/>
      <c r="M322" s="67"/>
      <c r="N322" s="67"/>
      <c r="O322" s="65" t="s">
        <v>3028</v>
      </c>
      <c r="P322" s="65" t="s">
        <v>3029</v>
      </c>
      <c r="Q322" s="80" t="s">
        <v>2046</v>
      </c>
      <c r="R322" s="80" t="s">
        <v>2047</v>
      </c>
      <c r="S322" s="81" t="s">
        <v>2059</v>
      </c>
      <c r="T322" s="82"/>
      <c r="U322" s="82"/>
      <c r="V322" s="82"/>
      <c r="W322" s="82"/>
      <c r="X322" s="82"/>
      <c r="Y322" s="82"/>
      <c r="Z322" s="82"/>
      <c r="AA322" s="82"/>
      <c r="AB322" s="82"/>
      <c r="AC322" s="82"/>
      <c r="AD322" s="82"/>
      <c r="AE322" s="82"/>
      <c r="AF322" s="83"/>
      <c r="AG322" s="83"/>
      <c r="AH322" s="83"/>
      <c r="AI322" s="83" t="s">
        <v>2048</v>
      </c>
      <c r="AJ322" s="83"/>
      <c r="AK322" s="83"/>
      <c r="AL322" s="83"/>
      <c r="AM322" s="83"/>
      <c r="AN322" s="83"/>
      <c r="AO322" s="83"/>
      <c r="AP322" s="83"/>
      <c r="AQ322" s="83"/>
      <c r="AR322" s="83"/>
      <c r="AS322" s="83"/>
      <c r="AT322" s="84"/>
      <c r="AU322" s="84"/>
      <c r="AV322" s="84"/>
      <c r="AW322" s="84"/>
      <c r="AX322" s="84"/>
      <c r="AY322" s="84"/>
      <c r="AZ322" s="84"/>
      <c r="BA322" s="84"/>
      <c r="BB322" s="84" t="s">
        <v>2048</v>
      </c>
      <c r="BC322" s="84"/>
      <c r="BD322" s="84"/>
      <c r="BE322" s="84"/>
      <c r="BF322" s="84"/>
      <c r="BG322" s="84"/>
      <c r="BH322" s="84"/>
      <c r="BI322" s="84"/>
      <c r="BJ322" s="84"/>
      <c r="BK322" s="84"/>
      <c r="BL322" s="84"/>
      <c r="BM322" s="85"/>
      <c r="BN322" s="85"/>
      <c r="BO322" s="85"/>
      <c r="BP322" s="85"/>
      <c r="BQ322" s="85"/>
      <c r="BR322" s="85"/>
      <c r="BS322" s="85"/>
      <c r="BT322" s="85"/>
      <c r="BU322" s="85"/>
      <c r="BV322" s="86"/>
      <c r="BW322" s="87" t="s">
        <v>334</v>
      </c>
      <c r="BX322" s="88" t="s">
        <v>3016</v>
      </c>
      <c r="BY322" s="89"/>
      <c r="BZ322" s="65"/>
      <c r="CA322" s="65"/>
      <c r="CB322" s="90" t="s">
        <v>2066</v>
      </c>
      <c r="CC322" s="91" t="s">
        <v>2048</v>
      </c>
      <c r="CD322" s="86" t="s">
        <v>3058</v>
      </c>
      <c r="CE322" s="137" t="s">
        <v>2061</v>
      </c>
      <c r="CF322" s="93" t="s">
        <v>2061</v>
      </c>
      <c r="CG322" s="94" t="s">
        <v>2061</v>
      </c>
      <c r="CH322" s="75"/>
      <c r="CI322" s="75"/>
      <c r="CJ322" s="75"/>
      <c r="CK322" s="75"/>
      <c r="CL322" s="75"/>
      <c r="CM322" s="75"/>
      <c r="CN322" s="75"/>
      <c r="CO322" s="75"/>
      <c r="CP322" s="75"/>
      <c r="CQ322" s="75"/>
      <c r="CR322" s="75"/>
      <c r="CS322" s="75"/>
      <c r="CT322" s="75"/>
      <c r="CU322" s="75"/>
      <c r="CV322" s="75"/>
      <c r="CW322" s="75"/>
      <c r="CX322" s="75"/>
      <c r="CY322" s="75"/>
      <c r="CZ322" s="75"/>
      <c r="DA322" s="75"/>
      <c r="DB322" s="75"/>
      <c r="DC322" s="75"/>
      <c r="DD322" s="75"/>
      <c r="DE322" s="75"/>
      <c r="DF322" s="75"/>
      <c r="DG322" s="75"/>
      <c r="DH322" s="75"/>
      <c r="DI322" s="75"/>
      <c r="DJ322" s="75"/>
      <c r="DK322" s="75"/>
      <c r="DL322" s="75"/>
      <c r="DM322" s="75"/>
      <c r="DN322" s="75"/>
      <c r="DO322" s="75"/>
      <c r="DP322" s="75"/>
      <c r="DQ322" s="75"/>
      <c r="DR322" s="75"/>
      <c r="DS322" s="75"/>
      <c r="DT322" s="75"/>
      <c r="DU322" s="75"/>
      <c r="DV322" s="75"/>
      <c r="DW322" s="75"/>
      <c r="DX322" s="75"/>
      <c r="DY322" s="75"/>
      <c r="DZ322" s="75"/>
      <c r="EA322" s="75"/>
      <c r="EB322" s="75"/>
      <c r="EC322" s="75"/>
      <c r="ED322" s="75"/>
      <c r="EE322" s="75"/>
      <c r="EF322" s="75"/>
      <c r="EG322" s="75"/>
      <c r="EH322" s="75"/>
      <c r="EI322" s="75"/>
    </row>
    <row r="323" spans="1:139" s="113" customFormat="1" ht="28.8" outlineLevel="4" x14ac:dyDescent="0.3">
      <c r="A323" s="60" t="s">
        <v>197</v>
      </c>
      <c r="B323" s="116" t="s">
        <v>482</v>
      </c>
      <c r="C323" s="60">
        <v>0</v>
      </c>
      <c r="D323" s="60">
        <v>1</v>
      </c>
      <c r="E323" s="60" t="s">
        <v>94</v>
      </c>
      <c r="F323" s="60"/>
      <c r="G323" s="60"/>
      <c r="H323" s="60">
        <f t="shared" si="14"/>
        <v>1</v>
      </c>
      <c r="I323" s="73"/>
      <c r="J323" s="73"/>
      <c r="K323" s="73"/>
      <c r="L323" s="73"/>
      <c r="M323" s="73"/>
      <c r="N323" s="73"/>
      <c r="O323" s="75"/>
      <c r="P323" s="75"/>
      <c r="Q323" s="144"/>
      <c r="R323" s="144"/>
      <c r="S323" s="145"/>
      <c r="T323" s="144"/>
      <c r="U323" s="144"/>
      <c r="V323" s="144"/>
      <c r="W323" s="144"/>
      <c r="X323" s="144"/>
      <c r="Y323" s="144"/>
      <c r="Z323" s="144"/>
      <c r="AA323" s="144"/>
      <c r="AB323" s="144"/>
      <c r="AC323" s="144"/>
      <c r="AD323" s="144"/>
      <c r="AE323" s="144"/>
      <c r="AF323" s="144"/>
      <c r="AG323" s="144"/>
      <c r="AH323" s="144"/>
      <c r="AI323" s="144"/>
      <c r="AJ323" s="144"/>
      <c r="AK323" s="144"/>
      <c r="AL323" s="144"/>
      <c r="AM323" s="144"/>
      <c r="AN323" s="144"/>
      <c r="AO323" s="144"/>
      <c r="AP323" s="144"/>
      <c r="AQ323" s="144"/>
      <c r="AR323" s="144"/>
      <c r="AS323" s="144"/>
      <c r="AT323" s="144"/>
      <c r="AU323" s="144"/>
      <c r="AV323" s="144"/>
      <c r="AW323" s="144"/>
      <c r="AX323" s="144"/>
      <c r="AY323" s="144"/>
      <c r="AZ323" s="144"/>
      <c r="BA323" s="144"/>
      <c r="BB323" s="144"/>
      <c r="BC323" s="144"/>
      <c r="BD323" s="144"/>
      <c r="BE323" s="144"/>
      <c r="BF323" s="144"/>
      <c r="BG323" s="144"/>
      <c r="BH323" s="144"/>
      <c r="BI323" s="144"/>
      <c r="BJ323" s="144"/>
      <c r="BK323" s="144"/>
      <c r="BL323" s="144"/>
      <c r="BM323" s="144"/>
      <c r="BN323" s="144"/>
      <c r="BO323" s="144"/>
      <c r="BP323" s="144"/>
      <c r="BQ323" s="144"/>
      <c r="BR323" s="144"/>
      <c r="BS323" s="144"/>
      <c r="BT323" s="144"/>
      <c r="BU323" s="144"/>
      <c r="BV323" s="75"/>
      <c r="BW323" s="144"/>
      <c r="BX323" s="146"/>
      <c r="BY323" s="75"/>
      <c r="BZ323" s="75"/>
      <c r="CA323" s="75"/>
      <c r="CB323" s="75"/>
      <c r="CC323" s="144"/>
      <c r="CD323" s="75"/>
      <c r="CE323" s="144"/>
      <c r="CF323" s="75"/>
      <c r="CG323" s="144"/>
      <c r="CH323" s="75"/>
      <c r="CI323" s="75"/>
      <c r="CJ323" s="75"/>
      <c r="CK323" s="75"/>
      <c r="CL323" s="75"/>
      <c r="CM323" s="75"/>
      <c r="CN323" s="75"/>
      <c r="CO323" s="75"/>
      <c r="CP323" s="75"/>
      <c r="CQ323" s="75"/>
      <c r="CR323" s="75"/>
      <c r="CS323" s="75"/>
      <c r="CT323" s="75"/>
      <c r="CU323" s="75"/>
      <c r="CV323" s="75"/>
      <c r="CW323" s="75"/>
      <c r="CX323" s="75"/>
      <c r="CY323" s="75"/>
      <c r="CZ323" s="75"/>
      <c r="DA323" s="75"/>
      <c r="DB323" s="75"/>
      <c r="DC323" s="75"/>
      <c r="DD323" s="75"/>
      <c r="DE323" s="75"/>
      <c r="DF323" s="75"/>
      <c r="DG323" s="75"/>
      <c r="DH323" s="75"/>
      <c r="DI323" s="75"/>
      <c r="DJ323" s="75"/>
      <c r="DK323" s="75"/>
      <c r="DL323" s="75"/>
      <c r="DM323" s="75"/>
      <c r="DN323" s="75"/>
      <c r="DO323" s="75"/>
      <c r="DP323" s="75"/>
      <c r="DQ323" s="75"/>
      <c r="DR323" s="75"/>
      <c r="DS323" s="75"/>
      <c r="DT323" s="75"/>
      <c r="DU323" s="75"/>
      <c r="DV323" s="75"/>
      <c r="DW323" s="75"/>
      <c r="DX323" s="75"/>
      <c r="DY323" s="75"/>
      <c r="DZ323" s="75"/>
      <c r="EA323" s="75"/>
      <c r="EB323" s="75"/>
      <c r="EC323" s="75"/>
      <c r="ED323" s="75"/>
      <c r="EE323" s="75"/>
      <c r="EF323" s="75"/>
      <c r="EG323" s="75"/>
      <c r="EH323" s="75"/>
      <c r="EI323" s="75"/>
    </row>
    <row r="324" spans="1:139" s="113" customFormat="1" outlineLevel="2" x14ac:dyDescent="0.3">
      <c r="A324" s="60" t="s">
        <v>483</v>
      </c>
      <c r="B324" s="116" t="s">
        <v>484</v>
      </c>
      <c r="C324" s="60">
        <v>0</v>
      </c>
      <c r="D324" s="60">
        <v>1</v>
      </c>
      <c r="E324" s="60" t="s">
        <v>83</v>
      </c>
      <c r="F324" s="60"/>
      <c r="G324" s="60"/>
      <c r="H324" s="60">
        <f t="shared" si="14"/>
        <v>1</v>
      </c>
      <c r="I324" s="73"/>
      <c r="J324" s="73"/>
      <c r="K324" s="73"/>
      <c r="L324" s="73"/>
      <c r="M324" s="73"/>
      <c r="N324" s="73"/>
      <c r="O324" s="75"/>
      <c r="P324" s="75"/>
      <c r="Q324" s="144"/>
      <c r="R324" s="144"/>
      <c r="S324" s="145"/>
      <c r="T324" s="144"/>
      <c r="U324" s="144"/>
      <c r="V324" s="144"/>
      <c r="W324" s="144"/>
      <c r="X324" s="144"/>
      <c r="Y324" s="144"/>
      <c r="Z324" s="144"/>
      <c r="AA324" s="144"/>
      <c r="AB324" s="144"/>
      <c r="AC324" s="144"/>
      <c r="AD324" s="144"/>
      <c r="AE324" s="144"/>
      <c r="AF324" s="144"/>
      <c r="AG324" s="144"/>
      <c r="AH324" s="144"/>
      <c r="AI324" s="144"/>
      <c r="AJ324" s="144"/>
      <c r="AK324" s="144"/>
      <c r="AL324" s="144"/>
      <c r="AM324" s="144"/>
      <c r="AN324" s="144"/>
      <c r="AO324" s="144"/>
      <c r="AP324" s="144"/>
      <c r="AQ324" s="144"/>
      <c r="AR324" s="144"/>
      <c r="AS324" s="144"/>
      <c r="AT324" s="144"/>
      <c r="AU324" s="144"/>
      <c r="AV324" s="144"/>
      <c r="AW324" s="144"/>
      <c r="AX324" s="144"/>
      <c r="AY324" s="144"/>
      <c r="AZ324" s="144"/>
      <c r="BA324" s="144"/>
      <c r="BB324" s="144"/>
      <c r="BC324" s="144"/>
      <c r="BD324" s="144"/>
      <c r="BE324" s="144"/>
      <c r="BF324" s="144"/>
      <c r="BG324" s="144"/>
      <c r="BH324" s="144"/>
      <c r="BI324" s="144"/>
      <c r="BJ324" s="144"/>
      <c r="BK324" s="144"/>
      <c r="BL324" s="144"/>
      <c r="BM324" s="144"/>
      <c r="BN324" s="144"/>
      <c r="BO324" s="144"/>
      <c r="BP324" s="144"/>
      <c r="BQ324" s="144"/>
      <c r="BR324" s="144"/>
      <c r="BS324" s="144"/>
      <c r="BT324" s="144"/>
      <c r="BU324" s="144"/>
      <c r="BV324" s="75"/>
      <c r="BW324" s="144"/>
      <c r="BX324" s="146"/>
      <c r="BY324" s="75"/>
      <c r="BZ324" s="75"/>
      <c r="CA324" s="75"/>
      <c r="CB324" s="75"/>
      <c r="CC324" s="144"/>
      <c r="CD324" s="75"/>
      <c r="CE324" s="148"/>
      <c r="CF324" s="75"/>
      <c r="CG324" s="144"/>
      <c r="CH324" s="75"/>
      <c r="CI324" s="75"/>
      <c r="CJ324" s="75"/>
      <c r="CK324" s="75"/>
      <c r="CL324" s="75"/>
      <c r="CM324" s="75"/>
      <c r="CN324" s="75"/>
      <c r="CO324" s="75"/>
      <c r="CP324" s="75"/>
      <c r="CQ324" s="75"/>
      <c r="CR324" s="75"/>
      <c r="CS324" s="75"/>
      <c r="CT324" s="75"/>
      <c r="CU324" s="75"/>
      <c r="CV324" s="75"/>
      <c r="CW324" s="75"/>
      <c r="CX324" s="75"/>
      <c r="CY324" s="75"/>
      <c r="CZ324" s="75"/>
      <c r="DA324" s="75"/>
      <c r="DB324" s="75"/>
      <c r="DC324" s="75"/>
      <c r="DD324" s="75"/>
      <c r="DE324" s="75"/>
      <c r="DF324" s="75"/>
      <c r="DG324" s="75"/>
      <c r="DH324" s="75"/>
      <c r="DI324" s="75"/>
      <c r="DJ324" s="75"/>
      <c r="DK324" s="75"/>
      <c r="DL324" s="75"/>
      <c r="DM324" s="75"/>
      <c r="DN324" s="75"/>
      <c r="DO324" s="75"/>
      <c r="DP324" s="75"/>
      <c r="DQ324" s="75"/>
      <c r="DR324" s="75"/>
      <c r="DS324" s="75"/>
      <c r="DT324" s="75"/>
      <c r="DU324" s="75"/>
      <c r="DV324" s="75"/>
      <c r="DW324" s="75"/>
      <c r="DX324" s="75"/>
      <c r="DY324" s="75"/>
      <c r="DZ324" s="75"/>
      <c r="EA324" s="75"/>
      <c r="EB324" s="75"/>
      <c r="EC324" s="75"/>
      <c r="ED324" s="75"/>
      <c r="EE324" s="75"/>
      <c r="EF324" s="75"/>
      <c r="EG324" s="75"/>
      <c r="EH324" s="75"/>
      <c r="EI324" s="75"/>
    </row>
    <row r="325" spans="1:139" s="113" customFormat="1" outlineLevel="2" x14ac:dyDescent="0.3">
      <c r="A325" s="60" t="s">
        <v>485</v>
      </c>
      <c r="B325" s="116" t="s">
        <v>486</v>
      </c>
      <c r="C325" s="60">
        <v>0</v>
      </c>
      <c r="D325" s="60">
        <v>1</v>
      </c>
      <c r="E325" s="60" t="s">
        <v>487</v>
      </c>
      <c r="F325" s="60"/>
      <c r="G325" s="60"/>
      <c r="H325" s="60">
        <f t="shared" si="14"/>
        <v>1</v>
      </c>
      <c r="I325" s="73"/>
      <c r="J325" s="73"/>
      <c r="K325" s="73"/>
      <c r="L325" s="73"/>
      <c r="M325" s="73"/>
      <c r="N325" s="73"/>
      <c r="O325" s="75"/>
      <c r="P325" s="75"/>
      <c r="Q325" s="144"/>
      <c r="R325" s="144"/>
      <c r="S325" s="145"/>
      <c r="T325" s="144"/>
      <c r="U325" s="144"/>
      <c r="V325" s="144"/>
      <c r="W325" s="144"/>
      <c r="X325" s="144"/>
      <c r="Y325" s="144"/>
      <c r="Z325" s="144"/>
      <c r="AA325" s="144"/>
      <c r="AB325" s="144"/>
      <c r="AC325" s="144"/>
      <c r="AD325" s="144"/>
      <c r="AE325" s="144"/>
      <c r="AF325" s="144"/>
      <c r="AG325" s="144"/>
      <c r="AH325" s="144"/>
      <c r="AI325" s="144"/>
      <c r="AJ325" s="144"/>
      <c r="AK325" s="144"/>
      <c r="AL325" s="144"/>
      <c r="AM325" s="144"/>
      <c r="AN325" s="144"/>
      <c r="AO325" s="144"/>
      <c r="AP325" s="144"/>
      <c r="AQ325" s="144"/>
      <c r="AR325" s="144"/>
      <c r="AS325" s="144"/>
      <c r="AT325" s="144"/>
      <c r="AU325" s="144"/>
      <c r="AV325" s="144"/>
      <c r="AW325" s="144"/>
      <c r="AX325" s="144"/>
      <c r="AY325" s="144"/>
      <c r="AZ325" s="144"/>
      <c r="BA325" s="144"/>
      <c r="BB325" s="144"/>
      <c r="BC325" s="144"/>
      <c r="BD325" s="144"/>
      <c r="BE325" s="144"/>
      <c r="BF325" s="144"/>
      <c r="BG325" s="144"/>
      <c r="BH325" s="144"/>
      <c r="BI325" s="144"/>
      <c r="BJ325" s="144"/>
      <c r="BK325" s="144"/>
      <c r="BL325" s="144"/>
      <c r="BM325" s="144"/>
      <c r="BN325" s="144"/>
      <c r="BO325" s="144"/>
      <c r="BP325" s="144"/>
      <c r="BQ325" s="144"/>
      <c r="BR325" s="144"/>
      <c r="BS325" s="144"/>
      <c r="BT325" s="144"/>
      <c r="BU325" s="144"/>
      <c r="BV325" s="75"/>
      <c r="BW325" s="144"/>
      <c r="BX325" s="146"/>
      <c r="BY325" s="75"/>
      <c r="BZ325" s="75"/>
      <c r="CA325" s="75"/>
      <c r="CB325" s="75"/>
      <c r="CC325" s="144"/>
      <c r="CD325" s="75"/>
      <c r="CE325" s="148"/>
      <c r="CF325" s="75"/>
      <c r="CG325" s="144"/>
      <c r="CH325" s="75"/>
      <c r="CI325" s="75"/>
      <c r="CJ325" s="75"/>
      <c r="CK325" s="75"/>
      <c r="CL325" s="75"/>
      <c r="CM325" s="75"/>
      <c r="CN325" s="75"/>
      <c r="CO325" s="75"/>
      <c r="CP325" s="75"/>
      <c r="CQ325" s="75"/>
      <c r="CR325" s="75"/>
      <c r="CS325" s="75"/>
      <c r="CT325" s="75"/>
      <c r="CU325" s="75"/>
      <c r="CV325" s="75"/>
      <c r="CW325" s="75"/>
      <c r="CX325" s="75"/>
      <c r="CY325" s="75"/>
      <c r="CZ325" s="75"/>
      <c r="DA325" s="75"/>
      <c r="DB325" s="75"/>
      <c r="DC325" s="75"/>
      <c r="DD325" s="75"/>
      <c r="DE325" s="75"/>
      <c r="DF325" s="75"/>
      <c r="DG325" s="75"/>
      <c r="DH325" s="75"/>
      <c r="DI325" s="75"/>
      <c r="DJ325" s="75"/>
      <c r="DK325" s="75"/>
      <c r="DL325" s="75"/>
      <c r="DM325" s="75"/>
      <c r="DN325" s="75"/>
      <c r="DO325" s="75"/>
      <c r="DP325" s="75"/>
      <c r="DQ325" s="75"/>
      <c r="DR325" s="75"/>
      <c r="DS325" s="75"/>
      <c r="DT325" s="75"/>
      <c r="DU325" s="75"/>
      <c r="DV325" s="75"/>
      <c r="DW325" s="75"/>
      <c r="DX325" s="75"/>
      <c r="DY325" s="75"/>
      <c r="DZ325" s="75"/>
      <c r="EA325" s="75"/>
      <c r="EB325" s="75"/>
      <c r="EC325" s="75"/>
      <c r="ED325" s="75"/>
      <c r="EE325" s="75"/>
      <c r="EF325" s="75"/>
      <c r="EG325" s="75"/>
      <c r="EH325" s="75"/>
      <c r="EI325" s="75"/>
    </row>
    <row r="326" spans="1:139" s="113" customFormat="1" ht="69" outlineLevel="3" x14ac:dyDescent="0.3">
      <c r="A326" s="60" t="s">
        <v>488</v>
      </c>
      <c r="B326" s="116" t="s">
        <v>489</v>
      </c>
      <c r="C326" s="60">
        <v>0</v>
      </c>
      <c r="D326" s="60" t="s">
        <v>43</v>
      </c>
      <c r="E326" s="60" t="s">
        <v>490</v>
      </c>
      <c r="F326" s="60"/>
      <c r="G326" s="60"/>
      <c r="H326" s="60">
        <f t="shared" si="14"/>
        <v>1</v>
      </c>
      <c r="I326" s="52" t="str">
        <f t="shared" ref="I326:I327" si="19">SUBSTITUTE(CD326,".","/")</f>
        <v/>
      </c>
      <c r="J326" s="51" t="s">
        <v>2044</v>
      </c>
      <c r="K326" s="98"/>
      <c r="L326" s="98"/>
      <c r="M326" s="67"/>
      <c r="N326" s="67" t="s">
        <v>2240</v>
      </c>
      <c r="O326" s="66" t="s">
        <v>568</v>
      </c>
      <c r="P326" s="65"/>
      <c r="Q326" s="80" t="s">
        <v>2046</v>
      </c>
      <c r="R326" s="80" t="s">
        <v>2047</v>
      </c>
      <c r="S326" s="81" t="s">
        <v>2354</v>
      </c>
      <c r="T326" s="82"/>
      <c r="U326" s="82"/>
      <c r="V326" s="82"/>
      <c r="W326" s="82"/>
      <c r="X326" s="82"/>
      <c r="Y326" s="82"/>
      <c r="Z326" s="82"/>
      <c r="AA326" s="82"/>
      <c r="AB326" s="82"/>
      <c r="AC326" s="82"/>
      <c r="AD326" s="82"/>
      <c r="AE326" s="82"/>
      <c r="AF326" s="83"/>
      <c r="AG326" s="83"/>
      <c r="AH326" s="83"/>
      <c r="AI326" s="83"/>
      <c r="AJ326" s="83"/>
      <c r="AK326" s="83"/>
      <c r="AL326" s="83"/>
      <c r="AM326" s="83"/>
      <c r="AN326" s="83"/>
      <c r="AO326" s="83"/>
      <c r="AP326" s="83"/>
      <c r="AQ326" s="83"/>
      <c r="AR326" s="83"/>
      <c r="AS326" s="83"/>
      <c r="AT326" s="84"/>
      <c r="AU326" s="84"/>
      <c r="AV326" s="84"/>
      <c r="AW326" s="84"/>
      <c r="AX326" s="84"/>
      <c r="AY326" s="84"/>
      <c r="AZ326" s="84"/>
      <c r="BA326" s="84"/>
      <c r="BB326" s="84" t="s">
        <v>2048</v>
      </c>
      <c r="BC326" s="84"/>
      <c r="BD326" s="84"/>
      <c r="BE326" s="84"/>
      <c r="BF326" s="84"/>
      <c r="BG326" s="84"/>
      <c r="BH326" s="84"/>
      <c r="BI326" s="84"/>
      <c r="BJ326" s="84"/>
      <c r="BK326" s="84"/>
      <c r="BL326" s="84"/>
      <c r="BM326" s="85"/>
      <c r="BN326" s="85"/>
      <c r="BO326" s="85"/>
      <c r="BP326" s="85"/>
      <c r="BQ326" s="85"/>
      <c r="BR326" s="85"/>
      <c r="BS326" s="85"/>
      <c r="BT326" s="85"/>
      <c r="BU326" s="85"/>
      <c r="BV326" s="109"/>
      <c r="BW326" s="87"/>
      <c r="BX326" s="88"/>
      <c r="BY326" s="89"/>
      <c r="BZ326" s="65" t="s">
        <v>3002</v>
      </c>
      <c r="CA326" s="65"/>
      <c r="CB326" s="90"/>
      <c r="CC326" s="91" t="s">
        <v>2048</v>
      </c>
      <c r="CD326" s="109"/>
      <c r="CE326" s="132"/>
      <c r="CF326" s="64"/>
      <c r="CG326" s="94"/>
      <c r="CH326" s="75"/>
      <c r="CI326" s="75"/>
      <c r="CJ326" s="75"/>
      <c r="CK326" s="75"/>
      <c r="CL326" s="75"/>
      <c r="CM326" s="75"/>
      <c r="CN326" s="75"/>
      <c r="CO326" s="75"/>
      <c r="CP326" s="75"/>
      <c r="CQ326" s="75"/>
      <c r="CR326" s="75"/>
      <c r="CS326" s="75"/>
      <c r="CT326" s="75"/>
      <c r="CU326" s="75"/>
      <c r="CV326" s="75"/>
      <c r="CW326" s="75"/>
      <c r="CX326" s="75"/>
      <c r="CY326" s="75"/>
      <c r="CZ326" s="75"/>
      <c r="DA326" s="75"/>
      <c r="DB326" s="75"/>
      <c r="DC326" s="75"/>
      <c r="DD326" s="75"/>
      <c r="DE326" s="75"/>
      <c r="DF326" s="75"/>
      <c r="DG326" s="75"/>
      <c r="DH326" s="75"/>
      <c r="DI326" s="75"/>
      <c r="DJ326" s="75"/>
      <c r="DK326" s="75"/>
      <c r="DL326" s="75"/>
      <c r="DM326" s="75"/>
      <c r="DN326" s="75"/>
      <c r="DO326" s="75"/>
      <c r="DP326" s="75"/>
      <c r="DQ326" s="75"/>
      <c r="DR326" s="75"/>
      <c r="DS326" s="75"/>
      <c r="DT326" s="75"/>
      <c r="DU326" s="75"/>
      <c r="DV326" s="75"/>
      <c r="DW326" s="75"/>
      <c r="DX326" s="75"/>
      <c r="DY326" s="75"/>
      <c r="DZ326" s="75"/>
      <c r="EA326" s="75"/>
      <c r="EB326" s="75"/>
      <c r="EC326" s="75"/>
      <c r="ED326" s="75"/>
      <c r="EE326" s="75"/>
      <c r="EF326" s="75"/>
      <c r="EG326" s="75"/>
      <c r="EH326" s="75"/>
      <c r="EI326" s="75"/>
    </row>
    <row r="327" spans="1:139" s="113" customFormat="1" ht="96.6" outlineLevel="4" x14ac:dyDescent="0.3">
      <c r="A327" s="60" t="s">
        <v>491</v>
      </c>
      <c r="B327" s="116" t="s">
        <v>492</v>
      </c>
      <c r="C327" s="60">
        <v>1</v>
      </c>
      <c r="D327" s="60">
        <v>1</v>
      </c>
      <c r="E327" s="60" t="s">
        <v>493</v>
      </c>
      <c r="F327" s="60"/>
      <c r="G327" s="60"/>
      <c r="H327" s="60">
        <f t="shared" si="14"/>
        <v>1</v>
      </c>
      <c r="I327" s="52" t="str">
        <f t="shared" si="19"/>
        <v>PassengerList/PassengerData/PassengerReference</v>
      </c>
      <c r="J327" s="52"/>
      <c r="K327" s="67"/>
      <c r="L327" s="67"/>
      <c r="M327" s="67"/>
      <c r="N327" s="67"/>
      <c r="O327" s="65" t="s">
        <v>1426</v>
      </c>
      <c r="P327" s="65" t="s">
        <v>3003</v>
      </c>
      <c r="Q327" s="80" t="s">
        <v>2046</v>
      </c>
      <c r="R327" s="80" t="s">
        <v>2047</v>
      </c>
      <c r="S327" s="81">
        <v>1</v>
      </c>
      <c r="T327" s="82"/>
      <c r="U327" s="82"/>
      <c r="V327" s="82"/>
      <c r="W327" s="82"/>
      <c r="X327" s="82"/>
      <c r="Y327" s="82"/>
      <c r="Z327" s="82"/>
      <c r="AA327" s="82"/>
      <c r="AB327" s="82"/>
      <c r="AC327" s="82"/>
      <c r="AD327" s="82"/>
      <c r="AE327" s="82"/>
      <c r="AF327" s="83"/>
      <c r="AG327" s="83"/>
      <c r="AH327" s="83"/>
      <c r="AI327" s="83"/>
      <c r="AJ327" s="83"/>
      <c r="AK327" s="83"/>
      <c r="AL327" s="83"/>
      <c r="AM327" s="83"/>
      <c r="AN327" s="83"/>
      <c r="AO327" s="83"/>
      <c r="AP327" s="83"/>
      <c r="AQ327" s="83"/>
      <c r="AR327" s="83"/>
      <c r="AS327" s="83"/>
      <c r="AT327" s="84"/>
      <c r="AU327" s="84"/>
      <c r="AV327" s="84"/>
      <c r="AW327" s="84"/>
      <c r="AX327" s="84"/>
      <c r="AY327" s="84"/>
      <c r="AZ327" s="84"/>
      <c r="BA327" s="84"/>
      <c r="BB327" s="84" t="s">
        <v>2048</v>
      </c>
      <c r="BC327" s="84"/>
      <c r="BD327" s="84"/>
      <c r="BE327" s="84"/>
      <c r="BF327" s="84"/>
      <c r="BG327" s="84"/>
      <c r="BH327" s="84"/>
      <c r="BI327" s="84"/>
      <c r="BJ327" s="84"/>
      <c r="BK327" s="84"/>
      <c r="BL327" s="84"/>
      <c r="BM327" s="85"/>
      <c r="BN327" s="85"/>
      <c r="BO327" s="85"/>
      <c r="BP327" s="85"/>
      <c r="BQ327" s="85"/>
      <c r="BR327" s="85"/>
      <c r="BS327" s="85"/>
      <c r="BT327" s="85"/>
      <c r="BU327" s="85"/>
      <c r="BV327" s="86"/>
      <c r="BW327" s="87" t="s">
        <v>334</v>
      </c>
      <c r="BX327" s="88"/>
      <c r="BY327" s="89"/>
      <c r="BZ327" s="65"/>
      <c r="CA327" s="65" t="s">
        <v>3004</v>
      </c>
      <c r="CB327" s="90" t="s">
        <v>2066</v>
      </c>
      <c r="CC327" s="91" t="s">
        <v>2048</v>
      </c>
      <c r="CD327" s="86" t="s">
        <v>3005</v>
      </c>
      <c r="CE327" s="92" t="s">
        <v>2048</v>
      </c>
      <c r="CF327" s="93" t="s">
        <v>3005</v>
      </c>
      <c r="CG327" s="94" t="s">
        <v>2061</v>
      </c>
      <c r="CH327" s="75"/>
      <c r="CI327" s="75"/>
      <c r="CJ327" s="75"/>
      <c r="CK327" s="75"/>
      <c r="CL327" s="75"/>
      <c r="CM327" s="75"/>
      <c r="CN327" s="75"/>
      <c r="CO327" s="75"/>
      <c r="CP327" s="75"/>
      <c r="CQ327" s="75"/>
      <c r="CR327" s="75"/>
      <c r="CS327" s="75"/>
      <c r="CT327" s="75"/>
      <c r="CU327" s="75"/>
      <c r="CV327" s="75"/>
      <c r="CW327" s="75"/>
      <c r="CX327" s="75"/>
      <c r="CY327" s="75"/>
      <c r="CZ327" s="75"/>
      <c r="DA327" s="75"/>
      <c r="DB327" s="75"/>
      <c r="DC327" s="75"/>
      <c r="DD327" s="75"/>
      <c r="DE327" s="75"/>
      <c r="DF327" s="75"/>
      <c r="DG327" s="75"/>
      <c r="DH327" s="75"/>
      <c r="DI327" s="75"/>
      <c r="DJ327" s="75"/>
      <c r="DK327" s="75"/>
      <c r="DL327" s="75"/>
      <c r="DM327" s="75"/>
      <c r="DN327" s="75"/>
      <c r="DO327" s="75"/>
      <c r="DP327" s="75"/>
      <c r="DQ327" s="75"/>
      <c r="DR327" s="75"/>
      <c r="DS327" s="75"/>
      <c r="DT327" s="75"/>
      <c r="DU327" s="75"/>
      <c r="DV327" s="75"/>
      <c r="DW327" s="75"/>
      <c r="DX327" s="75"/>
      <c r="DY327" s="75"/>
      <c r="DZ327" s="75"/>
      <c r="EA327" s="75"/>
      <c r="EB327" s="75"/>
      <c r="EC327" s="75"/>
      <c r="ED327" s="75"/>
      <c r="EE327" s="75"/>
      <c r="EF327" s="75"/>
      <c r="EG327" s="75"/>
      <c r="EH327" s="75"/>
      <c r="EI327" s="75"/>
    </row>
    <row r="328" spans="1:139" s="113" customFormat="1" ht="28.8" outlineLevel="4" x14ac:dyDescent="0.3">
      <c r="A328" s="60" t="s">
        <v>494</v>
      </c>
      <c r="B328" s="116" t="s">
        <v>495</v>
      </c>
      <c r="C328" s="60">
        <v>1</v>
      </c>
      <c r="D328" s="60">
        <v>1</v>
      </c>
      <c r="E328" s="60" t="s">
        <v>421</v>
      </c>
      <c r="F328" s="60"/>
      <c r="G328" s="60"/>
      <c r="H328" s="60">
        <f t="shared" si="14"/>
        <v>1</v>
      </c>
      <c r="CH328" s="75"/>
      <c r="CI328" s="75"/>
      <c r="CJ328" s="75"/>
      <c r="CK328" s="75"/>
      <c r="CL328" s="75"/>
      <c r="CM328" s="75"/>
      <c r="CN328" s="75"/>
      <c r="CO328" s="75"/>
      <c r="CP328" s="75"/>
      <c r="CQ328" s="75"/>
      <c r="CR328" s="75"/>
      <c r="CS328" s="75"/>
      <c r="CT328" s="75"/>
      <c r="CU328" s="75"/>
      <c r="CV328" s="75"/>
      <c r="CW328" s="75"/>
      <c r="CX328" s="75"/>
      <c r="CY328" s="75"/>
      <c r="CZ328" s="75"/>
      <c r="DA328" s="75"/>
      <c r="DB328" s="75"/>
      <c r="DC328" s="75"/>
      <c r="DD328" s="75"/>
      <c r="DE328" s="75"/>
      <c r="DF328" s="75"/>
      <c r="DG328" s="75"/>
      <c r="DH328" s="75"/>
      <c r="DI328" s="75"/>
      <c r="DJ328" s="75"/>
      <c r="DK328" s="75"/>
      <c r="DL328" s="75"/>
      <c r="DM328" s="75"/>
      <c r="DN328" s="75"/>
      <c r="DO328" s="75"/>
      <c r="DP328" s="75"/>
      <c r="DQ328" s="75"/>
      <c r="DR328" s="75"/>
      <c r="DS328" s="75"/>
      <c r="DT328" s="75"/>
      <c r="DU328" s="75"/>
      <c r="DV328" s="75"/>
      <c r="DW328" s="75"/>
      <c r="DX328" s="75"/>
      <c r="DY328" s="75"/>
      <c r="DZ328" s="75"/>
      <c r="EA328" s="75"/>
      <c r="EB328" s="75"/>
      <c r="EC328" s="75"/>
      <c r="ED328" s="75"/>
      <c r="EE328" s="75"/>
      <c r="EF328" s="75"/>
      <c r="EG328" s="75"/>
      <c r="EH328" s="75"/>
      <c r="EI328" s="75"/>
    </row>
    <row r="329" spans="1:139" s="113" customFormat="1" ht="124.2" outlineLevel="5" collapsed="1" x14ac:dyDescent="0.3">
      <c r="A329" s="60" t="s">
        <v>422</v>
      </c>
      <c r="B329" s="116" t="s">
        <v>496</v>
      </c>
      <c r="C329" s="60">
        <v>1</v>
      </c>
      <c r="D329" s="60">
        <v>1</v>
      </c>
      <c r="E329" s="60" t="s">
        <v>424</v>
      </c>
      <c r="F329" s="60"/>
      <c r="G329" s="116" t="s">
        <v>425</v>
      </c>
      <c r="H329" s="60">
        <f t="shared" si="14"/>
        <v>1</v>
      </c>
      <c r="I329" s="52" t="str">
        <f>SUBSTITUTE(CD329,".","/")</f>
        <v>PassengerList/PassengerData/PassengerIdDocument/IdDocument</v>
      </c>
      <c r="J329" s="52"/>
      <c r="K329" s="67"/>
      <c r="L329" s="67"/>
      <c r="M329" s="67"/>
      <c r="N329" s="67"/>
      <c r="O329" s="65" t="s">
        <v>3020</v>
      </c>
      <c r="P329" s="65" t="s">
        <v>3021</v>
      </c>
      <c r="Q329" s="80" t="s">
        <v>2046</v>
      </c>
      <c r="R329" s="80" t="s">
        <v>2047</v>
      </c>
      <c r="S329" s="81">
        <v>1</v>
      </c>
      <c r="T329" s="82"/>
      <c r="U329" s="82"/>
      <c r="V329" s="82"/>
      <c r="W329" s="82"/>
      <c r="X329" s="82"/>
      <c r="Y329" s="82"/>
      <c r="Z329" s="82"/>
      <c r="AA329" s="82"/>
      <c r="AB329" s="82"/>
      <c r="AC329" s="82"/>
      <c r="AD329" s="82"/>
      <c r="AE329" s="82"/>
      <c r="AF329" s="83"/>
      <c r="AG329" s="83"/>
      <c r="AH329" s="83"/>
      <c r="AI329" s="83" t="s">
        <v>2048</v>
      </c>
      <c r="AJ329" s="83"/>
      <c r="AK329" s="83"/>
      <c r="AL329" s="83"/>
      <c r="AM329" s="83"/>
      <c r="AN329" s="83"/>
      <c r="AO329" s="83" t="s">
        <v>2048</v>
      </c>
      <c r="AP329" s="83"/>
      <c r="AQ329" s="83"/>
      <c r="AR329" s="83"/>
      <c r="AS329" s="83"/>
      <c r="AT329" s="84"/>
      <c r="AU329" s="84"/>
      <c r="AV329" s="84"/>
      <c r="AW329" s="84"/>
      <c r="AX329" s="84"/>
      <c r="AY329" s="84"/>
      <c r="AZ329" s="84"/>
      <c r="BA329" s="84"/>
      <c r="BB329" s="84" t="s">
        <v>2048</v>
      </c>
      <c r="BC329" s="84"/>
      <c r="BD329" s="84"/>
      <c r="BE329" s="84"/>
      <c r="BF329" s="84"/>
      <c r="BG329" s="84"/>
      <c r="BH329" s="84"/>
      <c r="BI329" s="84"/>
      <c r="BJ329" s="84"/>
      <c r="BK329" s="84"/>
      <c r="BL329" s="84"/>
      <c r="BM329" s="85"/>
      <c r="BN329" s="85"/>
      <c r="BO329" s="85"/>
      <c r="BP329" s="85"/>
      <c r="BQ329" s="85"/>
      <c r="BR329" s="85"/>
      <c r="BS329" s="85"/>
      <c r="BT329" s="85"/>
      <c r="BU329" s="85"/>
      <c r="BV329" s="86"/>
      <c r="BW329" s="87" t="s">
        <v>2078</v>
      </c>
      <c r="BX329" s="88" t="s">
        <v>3022</v>
      </c>
      <c r="BY329" s="89" t="s">
        <v>3023</v>
      </c>
      <c r="BZ329" s="65"/>
      <c r="CA329" s="65"/>
      <c r="CB329" s="90" t="s">
        <v>2066</v>
      </c>
      <c r="CC329" s="91" t="s">
        <v>2048</v>
      </c>
      <c r="CD329" s="86" t="s">
        <v>3024</v>
      </c>
      <c r="CE329" s="92" t="s">
        <v>2048</v>
      </c>
      <c r="CF329" s="93" t="s">
        <v>3024</v>
      </c>
      <c r="CG329" s="94" t="s">
        <v>2048</v>
      </c>
      <c r="CH329" s="75"/>
      <c r="CI329" s="75"/>
      <c r="CJ329" s="75"/>
      <c r="CK329" s="75"/>
      <c r="CL329" s="75"/>
      <c r="CM329" s="75"/>
      <c r="CN329" s="75"/>
      <c r="CO329" s="75"/>
      <c r="CP329" s="75"/>
      <c r="CQ329" s="75"/>
      <c r="CR329" s="75"/>
      <c r="CS329" s="75"/>
      <c r="CT329" s="75"/>
      <c r="CU329" s="75"/>
      <c r="CV329" s="75"/>
      <c r="CW329" s="75"/>
      <c r="CX329" s="75"/>
      <c r="CY329" s="75"/>
      <c r="CZ329" s="75"/>
      <c r="DA329" s="75"/>
      <c r="DB329" s="75"/>
      <c r="DC329" s="75"/>
      <c r="DD329" s="75"/>
      <c r="DE329" s="75"/>
      <c r="DF329" s="75"/>
      <c r="DG329" s="75"/>
      <c r="DH329" s="75"/>
      <c r="DI329" s="75"/>
      <c r="DJ329" s="75"/>
      <c r="DK329" s="75"/>
      <c r="DL329" s="75"/>
      <c r="DM329" s="75"/>
      <c r="DN329" s="75"/>
      <c r="DO329" s="75"/>
      <c r="DP329" s="75"/>
      <c r="DQ329" s="75"/>
      <c r="DR329" s="75"/>
      <c r="DS329" s="75"/>
      <c r="DT329" s="75"/>
      <c r="DU329" s="75"/>
      <c r="DV329" s="75"/>
      <c r="DW329" s="75"/>
      <c r="DX329" s="75"/>
      <c r="DY329" s="75"/>
      <c r="DZ329" s="75"/>
      <c r="EA329" s="75"/>
      <c r="EB329" s="75"/>
      <c r="EC329" s="75"/>
      <c r="ED329" s="75"/>
      <c r="EE329" s="75"/>
      <c r="EF329" s="75"/>
      <c r="EG329" s="75"/>
      <c r="EH329" s="75"/>
      <c r="EI329" s="75"/>
    </row>
    <row r="330" spans="1:139" s="113" customFormat="1" ht="43.2" hidden="1" outlineLevel="6" x14ac:dyDescent="0.3">
      <c r="A330" s="60"/>
      <c r="B330" s="116" t="s">
        <v>497</v>
      </c>
      <c r="C330" s="60"/>
      <c r="D330" s="60"/>
      <c r="E330" s="60"/>
      <c r="F330" s="60"/>
      <c r="G330" s="60"/>
      <c r="H330" s="60">
        <f t="shared" si="14"/>
        <v>1</v>
      </c>
      <c r="CH330" s="75"/>
      <c r="CI330" s="75"/>
      <c r="CJ330" s="75"/>
      <c r="CK330" s="75"/>
      <c r="CL330" s="75"/>
      <c r="CM330" s="75"/>
      <c r="CN330" s="75"/>
      <c r="CO330" s="75"/>
      <c r="CP330" s="75"/>
      <c r="CQ330" s="75"/>
      <c r="CR330" s="75"/>
      <c r="CS330" s="75"/>
      <c r="CT330" s="75"/>
      <c r="CU330" s="75"/>
      <c r="CV330" s="75"/>
      <c r="CW330" s="75"/>
      <c r="CX330" s="75"/>
      <c r="CY330" s="75"/>
      <c r="CZ330" s="75"/>
      <c r="DA330" s="75"/>
      <c r="DB330" s="75"/>
      <c r="DC330" s="75"/>
      <c r="DD330" s="75"/>
      <c r="DE330" s="75"/>
      <c r="DF330" s="75"/>
      <c r="DG330" s="75"/>
      <c r="DH330" s="75"/>
      <c r="DI330" s="75"/>
      <c r="DJ330" s="75"/>
      <c r="DK330" s="75"/>
      <c r="DL330" s="75"/>
      <c r="DM330" s="75"/>
      <c r="DN330" s="75"/>
      <c r="DO330" s="75"/>
      <c r="DP330" s="75"/>
      <c r="DQ330" s="75"/>
      <c r="DR330" s="75"/>
      <c r="DS330" s="75"/>
      <c r="DT330" s="75"/>
      <c r="DU330" s="75"/>
      <c r="DV330" s="75"/>
      <c r="DW330" s="75"/>
      <c r="DX330" s="75"/>
      <c r="DY330" s="75"/>
      <c r="DZ330" s="75"/>
      <c r="EA330" s="75"/>
      <c r="EB330" s="75"/>
      <c r="EC330" s="75"/>
      <c r="ED330" s="75"/>
      <c r="EE330" s="75"/>
      <c r="EF330" s="75"/>
      <c r="EG330" s="75"/>
      <c r="EH330" s="75"/>
      <c r="EI330" s="75"/>
    </row>
    <row r="331" spans="1:139" s="113" customFormat="1" ht="43.2" hidden="1" outlineLevel="6" x14ac:dyDescent="0.3">
      <c r="A331" s="60"/>
      <c r="B331" s="116" t="s">
        <v>498</v>
      </c>
      <c r="C331" s="60"/>
      <c r="D331" s="60"/>
      <c r="E331" s="60"/>
      <c r="F331" s="60"/>
      <c r="G331" s="60"/>
      <c r="H331" s="60">
        <f t="shared" si="14"/>
        <v>1</v>
      </c>
      <c r="CH331" s="75"/>
      <c r="CI331" s="75"/>
      <c r="CJ331" s="75"/>
      <c r="CK331" s="75"/>
      <c r="CL331" s="75"/>
      <c r="CM331" s="75"/>
      <c r="CN331" s="75"/>
      <c r="CO331" s="75"/>
      <c r="CP331" s="75"/>
      <c r="CQ331" s="75"/>
      <c r="CR331" s="75"/>
      <c r="CS331" s="75"/>
      <c r="CT331" s="75"/>
      <c r="CU331" s="75"/>
      <c r="CV331" s="75"/>
      <c r="CW331" s="75"/>
      <c r="CX331" s="75"/>
      <c r="CY331" s="75"/>
      <c r="CZ331" s="75"/>
      <c r="DA331" s="75"/>
      <c r="DB331" s="75"/>
      <c r="DC331" s="75"/>
      <c r="DD331" s="75"/>
      <c r="DE331" s="75"/>
      <c r="DF331" s="75"/>
      <c r="DG331" s="75"/>
      <c r="DH331" s="75"/>
      <c r="DI331" s="75"/>
      <c r="DJ331" s="75"/>
      <c r="DK331" s="75"/>
      <c r="DL331" s="75"/>
      <c r="DM331" s="75"/>
      <c r="DN331" s="75"/>
      <c r="DO331" s="75"/>
      <c r="DP331" s="75"/>
      <c r="DQ331" s="75"/>
      <c r="DR331" s="75"/>
      <c r="DS331" s="75"/>
      <c r="DT331" s="75"/>
      <c r="DU331" s="75"/>
      <c r="DV331" s="75"/>
      <c r="DW331" s="75"/>
      <c r="DX331" s="75"/>
      <c r="DY331" s="75"/>
      <c r="DZ331" s="75"/>
      <c r="EA331" s="75"/>
      <c r="EB331" s="75"/>
      <c r="EC331" s="75"/>
      <c r="ED331" s="75"/>
      <c r="EE331" s="75"/>
      <c r="EF331" s="75"/>
      <c r="EG331" s="75"/>
      <c r="EH331" s="75"/>
      <c r="EI331" s="75"/>
    </row>
    <row r="332" spans="1:139" s="113" customFormat="1" ht="43.2" hidden="1" outlineLevel="6" x14ac:dyDescent="0.3">
      <c r="A332" s="60"/>
      <c r="B332" s="116" t="s">
        <v>499</v>
      </c>
      <c r="C332" s="60"/>
      <c r="D332" s="60"/>
      <c r="E332" s="60"/>
      <c r="F332" s="60"/>
      <c r="G332" s="60"/>
      <c r="H332" s="60">
        <f t="shared" si="14"/>
        <v>1</v>
      </c>
      <c r="CH332" s="75"/>
      <c r="CI332" s="75"/>
      <c r="CJ332" s="75"/>
      <c r="CK332" s="75"/>
      <c r="CL332" s="75"/>
      <c r="CM332" s="75"/>
      <c r="CN332" s="75"/>
      <c r="CO332" s="75"/>
      <c r="CP332" s="75"/>
      <c r="CQ332" s="75"/>
      <c r="CR332" s="75"/>
      <c r="CS332" s="75"/>
      <c r="CT332" s="75"/>
      <c r="CU332" s="75"/>
      <c r="CV332" s="75"/>
      <c r="CW332" s="75"/>
      <c r="CX332" s="75"/>
      <c r="CY332" s="75"/>
      <c r="CZ332" s="75"/>
      <c r="DA332" s="75"/>
      <c r="DB332" s="75"/>
      <c r="DC332" s="75"/>
      <c r="DD332" s="75"/>
      <c r="DE332" s="75"/>
      <c r="DF332" s="75"/>
      <c r="DG332" s="75"/>
      <c r="DH332" s="75"/>
      <c r="DI332" s="75"/>
      <c r="DJ332" s="75"/>
      <c r="DK332" s="75"/>
      <c r="DL332" s="75"/>
      <c r="DM332" s="75"/>
      <c r="DN332" s="75"/>
      <c r="DO332" s="75"/>
      <c r="DP332" s="75"/>
      <c r="DQ332" s="75"/>
      <c r="DR332" s="75"/>
      <c r="DS332" s="75"/>
      <c r="DT332" s="75"/>
      <c r="DU332" s="75"/>
      <c r="DV332" s="75"/>
      <c r="DW332" s="75"/>
      <c r="DX332" s="75"/>
      <c r="DY332" s="75"/>
      <c r="DZ332" s="75"/>
      <c r="EA332" s="75"/>
      <c r="EB332" s="75"/>
      <c r="EC332" s="75"/>
      <c r="ED332" s="75"/>
      <c r="EE332" s="75"/>
      <c r="EF332" s="75"/>
      <c r="EG332" s="75"/>
      <c r="EH332" s="75"/>
      <c r="EI332" s="75"/>
    </row>
    <row r="333" spans="1:139" s="113" customFormat="1" ht="43.2" hidden="1" outlineLevel="6" x14ac:dyDescent="0.3">
      <c r="A333" s="60"/>
      <c r="B333" s="116" t="s">
        <v>500</v>
      </c>
      <c r="C333" s="60"/>
      <c r="D333" s="60"/>
      <c r="E333" s="60"/>
      <c r="F333" s="60"/>
      <c r="G333" s="60"/>
      <c r="H333" s="60">
        <f t="shared" si="14"/>
        <v>1</v>
      </c>
      <c r="CH333" s="75"/>
      <c r="CI333" s="75"/>
      <c r="CJ333" s="75"/>
      <c r="CK333" s="75"/>
      <c r="CL333" s="75"/>
      <c r="CM333" s="75"/>
      <c r="CN333" s="75"/>
      <c r="CO333" s="75"/>
      <c r="CP333" s="75"/>
      <c r="CQ333" s="75"/>
      <c r="CR333" s="75"/>
      <c r="CS333" s="75"/>
      <c r="CT333" s="75"/>
      <c r="CU333" s="75"/>
      <c r="CV333" s="75"/>
      <c r="CW333" s="75"/>
      <c r="CX333" s="75"/>
      <c r="CY333" s="75"/>
      <c r="CZ333" s="75"/>
      <c r="DA333" s="75"/>
      <c r="DB333" s="75"/>
      <c r="DC333" s="75"/>
      <c r="DD333" s="75"/>
      <c r="DE333" s="75"/>
      <c r="DF333" s="75"/>
      <c r="DG333" s="75"/>
      <c r="DH333" s="75"/>
      <c r="DI333" s="75"/>
      <c r="DJ333" s="75"/>
      <c r="DK333" s="75"/>
      <c r="DL333" s="75"/>
      <c r="DM333" s="75"/>
      <c r="DN333" s="75"/>
      <c r="DO333" s="75"/>
      <c r="DP333" s="75"/>
      <c r="DQ333" s="75"/>
      <c r="DR333" s="75"/>
      <c r="DS333" s="75"/>
      <c r="DT333" s="75"/>
      <c r="DU333" s="75"/>
      <c r="DV333" s="75"/>
      <c r="DW333" s="75"/>
      <c r="DX333" s="75"/>
      <c r="DY333" s="75"/>
      <c r="DZ333" s="75"/>
      <c r="EA333" s="75"/>
      <c r="EB333" s="75"/>
      <c r="EC333" s="75"/>
      <c r="ED333" s="75"/>
      <c r="EE333" s="75"/>
      <c r="EF333" s="75"/>
      <c r="EG333" s="75"/>
      <c r="EH333" s="75"/>
      <c r="EI333" s="75"/>
    </row>
    <row r="334" spans="1:139" s="113" customFormat="1" ht="43.2" hidden="1" outlineLevel="6" x14ac:dyDescent="0.3">
      <c r="A334" s="60"/>
      <c r="B334" s="116" t="s">
        <v>501</v>
      </c>
      <c r="C334" s="60"/>
      <c r="D334" s="60"/>
      <c r="E334" s="60"/>
      <c r="F334" s="60"/>
      <c r="G334" s="60"/>
      <c r="H334" s="60">
        <f t="shared" si="14"/>
        <v>1</v>
      </c>
      <c r="CH334" s="75"/>
      <c r="CI334" s="75"/>
      <c r="CJ334" s="75"/>
      <c r="CK334" s="75"/>
      <c r="CL334" s="75"/>
      <c r="CM334" s="75"/>
      <c r="CN334" s="75"/>
      <c r="CO334" s="75"/>
      <c r="CP334" s="75"/>
      <c r="CQ334" s="75"/>
      <c r="CR334" s="75"/>
      <c r="CS334" s="75"/>
      <c r="CT334" s="75"/>
      <c r="CU334" s="75"/>
      <c r="CV334" s="75"/>
      <c r="CW334" s="75"/>
      <c r="CX334" s="75"/>
      <c r="CY334" s="75"/>
      <c r="CZ334" s="75"/>
      <c r="DA334" s="75"/>
      <c r="DB334" s="75"/>
      <c r="DC334" s="75"/>
      <c r="DD334" s="75"/>
      <c r="DE334" s="75"/>
      <c r="DF334" s="75"/>
      <c r="DG334" s="75"/>
      <c r="DH334" s="75"/>
      <c r="DI334" s="75"/>
      <c r="DJ334" s="75"/>
      <c r="DK334" s="75"/>
      <c r="DL334" s="75"/>
      <c r="DM334" s="75"/>
      <c r="DN334" s="75"/>
      <c r="DO334" s="75"/>
      <c r="DP334" s="75"/>
      <c r="DQ334" s="75"/>
      <c r="DR334" s="75"/>
      <c r="DS334" s="75"/>
      <c r="DT334" s="75"/>
      <c r="DU334" s="75"/>
      <c r="DV334" s="75"/>
      <c r="DW334" s="75"/>
      <c r="DX334" s="75"/>
      <c r="DY334" s="75"/>
      <c r="DZ334" s="75"/>
      <c r="EA334" s="75"/>
      <c r="EB334" s="75"/>
      <c r="EC334" s="75"/>
      <c r="ED334" s="75"/>
      <c r="EE334" s="75"/>
      <c r="EF334" s="75"/>
      <c r="EG334" s="75"/>
      <c r="EH334" s="75"/>
      <c r="EI334" s="75"/>
    </row>
    <row r="335" spans="1:139" s="113" customFormat="1" ht="110.4" outlineLevel="5" x14ac:dyDescent="0.3">
      <c r="A335" s="60" t="s">
        <v>431</v>
      </c>
      <c r="B335" s="116" t="s">
        <v>502</v>
      </c>
      <c r="C335" s="60">
        <v>1</v>
      </c>
      <c r="D335" s="60">
        <v>1</v>
      </c>
      <c r="E335" s="60" t="s">
        <v>94</v>
      </c>
      <c r="F335" s="60"/>
      <c r="G335" s="60"/>
      <c r="H335" s="60" t="e">
        <f t="shared" si="14"/>
        <v>#VALUE!</v>
      </c>
      <c r="I335" s="52" t="str">
        <f>SUBSTITUTE(CD335,".","/")</f>
        <v>PassengerList/PassengerData/PassengerIdDocument/Number</v>
      </c>
      <c r="J335" s="52"/>
      <c r="K335" s="67"/>
      <c r="L335" s="67"/>
      <c r="M335" s="67"/>
      <c r="N335" s="67"/>
      <c r="O335" s="65" t="s">
        <v>3025</v>
      </c>
      <c r="P335" s="65" t="s">
        <v>3026</v>
      </c>
      <c r="Q335" s="80" t="s">
        <v>2046</v>
      </c>
      <c r="R335" s="80" t="s">
        <v>2047</v>
      </c>
      <c r="S335" s="81">
        <v>1</v>
      </c>
      <c r="T335" s="82"/>
      <c r="U335" s="82"/>
      <c r="V335" s="82"/>
      <c r="W335" s="82"/>
      <c r="X335" s="82"/>
      <c r="Y335" s="82"/>
      <c r="Z335" s="82"/>
      <c r="AA335" s="82"/>
      <c r="AB335" s="82"/>
      <c r="AC335" s="82"/>
      <c r="AD335" s="82"/>
      <c r="AE335" s="82"/>
      <c r="AF335" s="83"/>
      <c r="AG335" s="83"/>
      <c r="AH335" s="83"/>
      <c r="AI335" s="83" t="s">
        <v>2048</v>
      </c>
      <c r="AJ335" s="83"/>
      <c r="AK335" s="83"/>
      <c r="AL335" s="83"/>
      <c r="AM335" s="83"/>
      <c r="AN335" s="83"/>
      <c r="AO335" s="83" t="s">
        <v>2048</v>
      </c>
      <c r="AP335" s="83"/>
      <c r="AQ335" s="83"/>
      <c r="AR335" s="83"/>
      <c r="AS335" s="83"/>
      <c r="AT335" s="84"/>
      <c r="AU335" s="84"/>
      <c r="AV335" s="84"/>
      <c r="AW335" s="84"/>
      <c r="AX335" s="84"/>
      <c r="AY335" s="84"/>
      <c r="AZ335" s="84"/>
      <c r="BA335" s="84"/>
      <c r="BB335" s="84" t="s">
        <v>2048</v>
      </c>
      <c r="BC335" s="84"/>
      <c r="BD335" s="84"/>
      <c r="BE335" s="84"/>
      <c r="BF335" s="84"/>
      <c r="BG335" s="84"/>
      <c r="BH335" s="84"/>
      <c r="BI335" s="84"/>
      <c r="BJ335" s="84"/>
      <c r="BK335" s="84"/>
      <c r="BL335" s="84"/>
      <c r="BM335" s="85"/>
      <c r="BN335" s="85"/>
      <c r="BO335" s="85"/>
      <c r="BP335" s="85"/>
      <c r="BQ335" s="85"/>
      <c r="BR335" s="85"/>
      <c r="BS335" s="85"/>
      <c r="BT335" s="85"/>
      <c r="BU335" s="85"/>
      <c r="BV335" s="86"/>
      <c r="BW335" s="87" t="s">
        <v>334</v>
      </c>
      <c r="BX335" s="88" t="s">
        <v>3016</v>
      </c>
      <c r="BY335" s="89"/>
      <c r="BZ335" s="65"/>
      <c r="CA335" s="65"/>
      <c r="CB335" s="90" t="s">
        <v>2066</v>
      </c>
      <c r="CC335" s="91" t="s">
        <v>2048</v>
      </c>
      <c r="CD335" s="86" t="s">
        <v>3027</v>
      </c>
      <c r="CE335" s="92" t="s">
        <v>2048</v>
      </c>
      <c r="CF335" s="93" t="s">
        <v>3027</v>
      </c>
      <c r="CG335" s="94" t="s">
        <v>2048</v>
      </c>
      <c r="CH335" s="75"/>
      <c r="CI335" s="75"/>
      <c r="CJ335" s="75"/>
      <c r="CK335" s="75"/>
      <c r="CL335" s="75"/>
      <c r="CM335" s="75"/>
      <c r="CN335" s="75"/>
      <c r="CO335" s="75"/>
      <c r="CP335" s="75"/>
      <c r="CQ335" s="75"/>
      <c r="CR335" s="75"/>
      <c r="CS335" s="75"/>
      <c r="CT335" s="75"/>
      <c r="CU335" s="75"/>
      <c r="CV335" s="75"/>
      <c r="CW335" s="75"/>
      <c r="CX335" s="75"/>
      <c r="CY335" s="75"/>
      <c r="CZ335" s="75"/>
      <c r="DA335" s="75"/>
      <c r="DB335" s="75"/>
      <c r="DC335" s="75"/>
      <c r="DD335" s="75"/>
      <c r="DE335" s="75"/>
      <c r="DF335" s="75"/>
      <c r="DG335" s="75"/>
      <c r="DH335" s="75"/>
      <c r="DI335" s="75"/>
      <c r="DJ335" s="75"/>
      <c r="DK335" s="75"/>
      <c r="DL335" s="75"/>
      <c r="DM335" s="75"/>
      <c r="DN335" s="75"/>
      <c r="DO335" s="75"/>
      <c r="DP335" s="75"/>
      <c r="DQ335" s="75"/>
      <c r="DR335" s="75"/>
      <c r="DS335" s="75"/>
      <c r="DT335" s="75"/>
      <c r="DU335" s="75"/>
      <c r="DV335" s="75"/>
      <c r="DW335" s="75"/>
      <c r="DX335" s="75"/>
      <c r="DY335" s="75"/>
      <c r="DZ335" s="75"/>
      <c r="EA335" s="75"/>
      <c r="EB335" s="75"/>
      <c r="EC335" s="75"/>
      <c r="ED335" s="75"/>
      <c r="EE335" s="75"/>
      <c r="EF335" s="75"/>
      <c r="EG335" s="75"/>
      <c r="EH335" s="75"/>
      <c r="EI335" s="75"/>
    </row>
    <row r="336" spans="1:139" s="113" customFormat="1" ht="43.2" outlineLevel="5" x14ac:dyDescent="0.3">
      <c r="A336" s="60" t="s">
        <v>433</v>
      </c>
      <c r="B336" s="116" t="s">
        <v>503</v>
      </c>
      <c r="C336" s="60">
        <v>0</v>
      </c>
      <c r="D336" s="60">
        <v>1</v>
      </c>
      <c r="E336" s="60" t="s">
        <v>159</v>
      </c>
      <c r="F336" s="60"/>
      <c r="G336" s="60"/>
      <c r="H336" s="60">
        <f t="shared" ref="H336:H402" si="20">IF(SEARCH(I336,B336),1,0)</f>
        <v>1</v>
      </c>
      <c r="CH336" s="75"/>
      <c r="CI336" s="75"/>
      <c r="CJ336" s="75"/>
      <c r="CK336" s="75"/>
      <c r="CL336" s="75"/>
      <c r="CM336" s="75"/>
      <c r="CN336" s="75"/>
      <c r="CO336" s="75"/>
      <c r="CP336" s="75"/>
      <c r="CQ336" s="75"/>
      <c r="CR336" s="75"/>
      <c r="CS336" s="75"/>
      <c r="CT336" s="75"/>
      <c r="CU336" s="75"/>
      <c r="CV336" s="75"/>
      <c r="CW336" s="75"/>
      <c r="CX336" s="75"/>
      <c r="CY336" s="75"/>
      <c r="CZ336" s="75"/>
      <c r="DA336" s="75"/>
      <c r="DB336" s="75"/>
      <c r="DC336" s="75"/>
      <c r="DD336" s="75"/>
      <c r="DE336" s="75"/>
      <c r="DF336" s="75"/>
      <c r="DG336" s="75"/>
      <c r="DH336" s="75"/>
      <c r="DI336" s="75"/>
      <c r="DJ336" s="75"/>
      <c r="DK336" s="75"/>
      <c r="DL336" s="75"/>
      <c r="DM336" s="75"/>
      <c r="DN336" s="75"/>
      <c r="DO336" s="75"/>
      <c r="DP336" s="75"/>
      <c r="DQ336" s="75"/>
      <c r="DR336" s="75"/>
      <c r="DS336" s="75"/>
      <c r="DT336" s="75"/>
      <c r="DU336" s="75"/>
      <c r="DV336" s="75"/>
      <c r="DW336" s="75"/>
      <c r="DX336" s="75"/>
      <c r="DY336" s="75"/>
      <c r="DZ336" s="75"/>
      <c r="EA336" s="75"/>
      <c r="EB336" s="75"/>
      <c r="EC336" s="75"/>
      <c r="ED336" s="75"/>
      <c r="EE336" s="75"/>
      <c r="EF336" s="75"/>
      <c r="EG336" s="75"/>
      <c r="EH336" s="75"/>
      <c r="EI336" s="75"/>
    </row>
    <row r="337" spans="1:139" s="113" customFormat="1" ht="43.2" outlineLevel="5" x14ac:dyDescent="0.3">
      <c r="A337" s="60" t="s">
        <v>435</v>
      </c>
      <c r="B337" s="116" t="s">
        <v>504</v>
      </c>
      <c r="C337" s="60">
        <v>0</v>
      </c>
      <c r="D337" s="60">
        <v>1</v>
      </c>
      <c r="E337" s="60" t="s">
        <v>159</v>
      </c>
      <c r="F337" s="60"/>
      <c r="G337" s="60"/>
      <c r="H337" s="60">
        <f t="shared" si="20"/>
        <v>1</v>
      </c>
      <c r="CH337" s="75"/>
      <c r="CI337" s="75"/>
      <c r="CJ337" s="75"/>
      <c r="CK337" s="75"/>
      <c r="CL337" s="75"/>
      <c r="CM337" s="75"/>
      <c r="CN337" s="75"/>
      <c r="CO337" s="75"/>
      <c r="CP337" s="75"/>
      <c r="CQ337" s="75"/>
      <c r="CR337" s="75"/>
      <c r="CS337" s="75"/>
      <c r="CT337" s="75"/>
      <c r="CU337" s="75"/>
      <c r="CV337" s="75"/>
      <c r="CW337" s="75"/>
      <c r="CX337" s="75"/>
      <c r="CY337" s="75"/>
      <c r="CZ337" s="75"/>
      <c r="DA337" s="75"/>
      <c r="DB337" s="75"/>
      <c r="DC337" s="75"/>
      <c r="DD337" s="75"/>
      <c r="DE337" s="75"/>
      <c r="DF337" s="75"/>
      <c r="DG337" s="75"/>
      <c r="DH337" s="75"/>
      <c r="DI337" s="75"/>
      <c r="DJ337" s="75"/>
      <c r="DK337" s="75"/>
      <c r="DL337" s="75"/>
      <c r="DM337" s="75"/>
      <c r="DN337" s="75"/>
      <c r="DO337" s="75"/>
      <c r="DP337" s="75"/>
      <c r="DQ337" s="75"/>
      <c r="DR337" s="75"/>
      <c r="DS337" s="75"/>
      <c r="DT337" s="75"/>
      <c r="DU337" s="75"/>
      <c r="DV337" s="75"/>
      <c r="DW337" s="75"/>
      <c r="DX337" s="75"/>
      <c r="DY337" s="75"/>
      <c r="DZ337" s="75"/>
      <c r="EA337" s="75"/>
      <c r="EB337" s="75"/>
      <c r="EC337" s="75"/>
      <c r="ED337" s="75"/>
      <c r="EE337" s="75"/>
      <c r="EF337" s="75"/>
      <c r="EG337" s="75"/>
      <c r="EH337" s="75"/>
      <c r="EI337" s="75"/>
    </row>
    <row r="338" spans="1:139" s="113" customFormat="1" ht="43.2" outlineLevel="5" x14ac:dyDescent="0.3">
      <c r="A338" s="60" t="s">
        <v>437</v>
      </c>
      <c r="B338" s="116" t="s">
        <v>505</v>
      </c>
      <c r="C338" s="60">
        <v>0</v>
      </c>
      <c r="D338" s="60">
        <v>1</v>
      </c>
      <c r="E338" s="60" t="s">
        <v>125</v>
      </c>
      <c r="F338" s="60">
        <v>2</v>
      </c>
      <c r="G338" s="60"/>
      <c r="H338" s="60">
        <f t="shared" si="20"/>
        <v>1</v>
      </c>
      <c r="CH338" s="75"/>
      <c r="CI338" s="75"/>
      <c r="CJ338" s="75"/>
      <c r="CK338" s="75"/>
      <c r="CL338" s="75"/>
      <c r="CM338" s="75"/>
      <c r="CN338" s="75"/>
      <c r="CO338" s="75"/>
      <c r="CP338" s="75"/>
      <c r="CQ338" s="75"/>
      <c r="CR338" s="75"/>
      <c r="CS338" s="75"/>
      <c r="CT338" s="75"/>
      <c r="CU338" s="75"/>
      <c r="CV338" s="75"/>
      <c r="CW338" s="75"/>
      <c r="CX338" s="75"/>
      <c r="CY338" s="75"/>
      <c r="CZ338" s="75"/>
      <c r="DA338" s="75"/>
      <c r="DB338" s="75"/>
      <c r="DC338" s="75"/>
      <c r="DD338" s="75"/>
      <c r="DE338" s="75"/>
      <c r="DF338" s="75"/>
      <c r="DG338" s="75"/>
      <c r="DH338" s="75"/>
      <c r="DI338" s="75"/>
      <c r="DJ338" s="75"/>
      <c r="DK338" s="75"/>
      <c r="DL338" s="75"/>
      <c r="DM338" s="75"/>
      <c r="DN338" s="75"/>
      <c r="DO338" s="75"/>
      <c r="DP338" s="75"/>
      <c r="DQ338" s="75"/>
      <c r="DR338" s="75"/>
      <c r="DS338" s="75"/>
      <c r="DT338" s="75"/>
      <c r="DU338" s="75"/>
      <c r="DV338" s="75"/>
      <c r="DW338" s="75"/>
      <c r="DX338" s="75"/>
      <c r="DY338" s="75"/>
      <c r="DZ338" s="75"/>
      <c r="EA338" s="75"/>
      <c r="EB338" s="75"/>
      <c r="EC338" s="75"/>
      <c r="ED338" s="75"/>
      <c r="EE338" s="75"/>
      <c r="EF338" s="75"/>
      <c r="EG338" s="75"/>
      <c r="EH338" s="75"/>
      <c r="EI338" s="75"/>
    </row>
    <row r="339" spans="1:139" s="113" customFormat="1" ht="28.8" outlineLevel="4" x14ac:dyDescent="0.3">
      <c r="A339" s="60" t="s">
        <v>153</v>
      </c>
      <c r="B339" s="116" t="s">
        <v>506</v>
      </c>
      <c r="C339" s="60">
        <v>1</v>
      </c>
      <c r="D339" s="60">
        <v>1</v>
      </c>
      <c r="E339" s="60" t="s">
        <v>141</v>
      </c>
      <c r="F339" s="60"/>
      <c r="G339" s="60"/>
      <c r="H339" s="60">
        <f t="shared" si="20"/>
        <v>1</v>
      </c>
      <c r="CH339" s="75"/>
      <c r="CI339" s="75"/>
      <c r="CJ339" s="75"/>
      <c r="CK339" s="75"/>
      <c r="CL339" s="75"/>
      <c r="CM339" s="75"/>
      <c r="CN339" s="75"/>
      <c r="CO339" s="75"/>
      <c r="CP339" s="75"/>
      <c r="CQ339" s="75"/>
      <c r="CR339" s="75"/>
      <c r="CS339" s="75"/>
      <c r="CT339" s="75"/>
      <c r="CU339" s="75"/>
      <c r="CV339" s="75"/>
      <c r="CW339" s="75"/>
      <c r="CX339" s="75"/>
      <c r="CY339" s="75"/>
      <c r="CZ339" s="75"/>
      <c r="DA339" s="75"/>
      <c r="DB339" s="75"/>
      <c r="DC339" s="75"/>
      <c r="DD339" s="75"/>
      <c r="DE339" s="75"/>
      <c r="DF339" s="75"/>
      <c r="DG339" s="75"/>
      <c r="DH339" s="75"/>
      <c r="DI339" s="75"/>
      <c r="DJ339" s="75"/>
      <c r="DK339" s="75"/>
      <c r="DL339" s="75"/>
      <c r="DM339" s="75"/>
      <c r="DN339" s="75"/>
      <c r="DO339" s="75"/>
      <c r="DP339" s="75"/>
      <c r="DQ339" s="75"/>
      <c r="DR339" s="75"/>
      <c r="DS339" s="75"/>
      <c r="DT339" s="75"/>
      <c r="DU339" s="75"/>
      <c r="DV339" s="75"/>
      <c r="DW339" s="75"/>
      <c r="DX339" s="75"/>
      <c r="DY339" s="75"/>
      <c r="DZ339" s="75"/>
      <c r="EA339" s="75"/>
      <c r="EB339" s="75"/>
      <c r="EC339" s="75"/>
      <c r="ED339" s="75"/>
      <c r="EE339" s="75"/>
      <c r="EF339" s="75"/>
      <c r="EG339" s="75"/>
      <c r="EH339" s="75"/>
      <c r="EI339" s="75"/>
    </row>
    <row r="340" spans="1:139" s="113" customFormat="1" ht="82.8" outlineLevel="5" x14ac:dyDescent="0.3">
      <c r="A340" s="60" t="s">
        <v>142</v>
      </c>
      <c r="B340" s="116" t="s">
        <v>507</v>
      </c>
      <c r="C340" s="60">
        <v>1</v>
      </c>
      <c r="D340" s="60">
        <v>1</v>
      </c>
      <c r="E340" s="60" t="s">
        <v>94</v>
      </c>
      <c r="F340" s="60"/>
      <c r="G340" s="60"/>
      <c r="H340" s="60">
        <f t="shared" si="20"/>
        <v>1</v>
      </c>
      <c r="I340" s="52" t="str">
        <f>SUBSTITUTE(CD340,".","/")</f>
        <v>PassengerList/PassengerData/Name/GivenName</v>
      </c>
      <c r="J340" s="52"/>
      <c r="K340" s="67"/>
      <c r="L340" s="67"/>
      <c r="M340" s="67"/>
      <c r="N340" s="67"/>
      <c r="O340" s="65" t="s">
        <v>2428</v>
      </c>
      <c r="P340" s="65" t="s">
        <v>3009</v>
      </c>
      <c r="Q340" s="80" t="s">
        <v>2046</v>
      </c>
      <c r="R340" s="80" t="s">
        <v>2047</v>
      </c>
      <c r="S340" s="81">
        <v>1</v>
      </c>
      <c r="T340" s="82"/>
      <c r="U340" s="82"/>
      <c r="V340" s="82"/>
      <c r="W340" s="82"/>
      <c r="X340" s="82"/>
      <c r="Y340" s="82"/>
      <c r="Z340" s="82"/>
      <c r="AA340" s="82"/>
      <c r="AB340" s="82"/>
      <c r="AC340" s="82"/>
      <c r="AD340" s="82"/>
      <c r="AE340" s="82"/>
      <c r="AF340" s="83"/>
      <c r="AG340" s="83"/>
      <c r="AH340" s="83"/>
      <c r="AI340" s="83" t="s">
        <v>2048</v>
      </c>
      <c r="AJ340" s="83"/>
      <c r="AK340" s="83"/>
      <c r="AL340" s="83"/>
      <c r="AM340" s="83"/>
      <c r="AN340" s="83"/>
      <c r="AO340" s="83" t="s">
        <v>2048</v>
      </c>
      <c r="AP340" s="83" t="s">
        <v>2048</v>
      </c>
      <c r="AQ340" s="83"/>
      <c r="AR340" s="83"/>
      <c r="AS340" s="83"/>
      <c r="AT340" s="84"/>
      <c r="AU340" s="84"/>
      <c r="AV340" s="84"/>
      <c r="AW340" s="84"/>
      <c r="AX340" s="84"/>
      <c r="AY340" s="84"/>
      <c r="AZ340" s="84"/>
      <c r="BA340" s="84"/>
      <c r="BB340" s="84" t="s">
        <v>2048</v>
      </c>
      <c r="BC340" s="84" t="s">
        <v>2184</v>
      </c>
      <c r="BD340" s="84"/>
      <c r="BE340" s="84"/>
      <c r="BF340" s="84"/>
      <c r="BG340" s="84"/>
      <c r="BH340" s="84"/>
      <c r="BI340" s="84"/>
      <c r="BJ340" s="84"/>
      <c r="BK340" s="84"/>
      <c r="BL340" s="84"/>
      <c r="BM340" s="85"/>
      <c r="BN340" s="85"/>
      <c r="BO340" s="85"/>
      <c r="BP340" s="85"/>
      <c r="BQ340" s="85"/>
      <c r="BR340" s="85"/>
      <c r="BS340" s="85"/>
      <c r="BT340" s="85"/>
      <c r="BU340" s="85"/>
      <c r="BV340" s="86"/>
      <c r="BW340" s="87" t="s">
        <v>334</v>
      </c>
      <c r="BX340" s="88" t="s">
        <v>3007</v>
      </c>
      <c r="BY340" s="89"/>
      <c r="BZ340" s="65"/>
      <c r="CA340" s="65"/>
      <c r="CB340" s="90" t="s">
        <v>2066</v>
      </c>
      <c r="CC340" s="91" t="s">
        <v>2048</v>
      </c>
      <c r="CD340" s="86" t="s">
        <v>3010</v>
      </c>
      <c r="CE340" s="92" t="s">
        <v>2048</v>
      </c>
      <c r="CF340" s="93" t="s">
        <v>3010</v>
      </c>
      <c r="CG340" s="94" t="s">
        <v>2061</v>
      </c>
      <c r="CH340" s="75"/>
      <c r="CI340" s="75"/>
      <c r="CJ340" s="75"/>
      <c r="CK340" s="75"/>
      <c r="CL340" s="75"/>
      <c r="CM340" s="75"/>
      <c r="CN340" s="75"/>
      <c r="CO340" s="75"/>
      <c r="CP340" s="75"/>
      <c r="CQ340" s="75"/>
      <c r="CR340" s="75"/>
      <c r="CS340" s="75"/>
      <c r="CT340" s="75"/>
      <c r="CU340" s="75"/>
      <c r="CV340" s="75"/>
      <c r="CW340" s="75"/>
      <c r="CX340" s="75"/>
      <c r="CY340" s="75"/>
      <c r="CZ340" s="75"/>
      <c r="DA340" s="75"/>
      <c r="DB340" s="75"/>
      <c r="DC340" s="75"/>
      <c r="DD340" s="75"/>
      <c r="DE340" s="75"/>
      <c r="DF340" s="75"/>
      <c r="DG340" s="75"/>
      <c r="DH340" s="75"/>
      <c r="DI340" s="75"/>
      <c r="DJ340" s="75"/>
      <c r="DK340" s="75"/>
      <c r="DL340" s="75"/>
      <c r="DM340" s="75"/>
      <c r="DN340" s="75"/>
      <c r="DO340" s="75"/>
      <c r="DP340" s="75"/>
      <c r="DQ340" s="75"/>
      <c r="DR340" s="75"/>
      <c r="DS340" s="75"/>
      <c r="DT340" s="75"/>
      <c r="DU340" s="75"/>
      <c r="DV340" s="75"/>
      <c r="DW340" s="75"/>
      <c r="DX340" s="75"/>
      <c r="DY340" s="75"/>
      <c r="DZ340" s="75"/>
      <c r="EA340" s="75"/>
      <c r="EB340" s="75"/>
      <c r="EC340" s="75"/>
      <c r="ED340" s="75"/>
      <c r="EE340" s="75"/>
      <c r="EF340" s="75"/>
      <c r="EG340" s="75"/>
      <c r="EH340" s="75"/>
      <c r="EI340" s="75"/>
    </row>
    <row r="341" spans="1:139" s="113" customFormat="1" ht="28.8" outlineLevel="5" x14ac:dyDescent="0.3">
      <c r="A341" s="60" t="s">
        <v>144</v>
      </c>
      <c r="B341" s="116" t="s">
        <v>508</v>
      </c>
      <c r="C341" s="60">
        <v>0</v>
      </c>
      <c r="D341" s="60">
        <v>1</v>
      </c>
      <c r="E341" s="60" t="s">
        <v>94</v>
      </c>
      <c r="F341" s="60"/>
      <c r="G341" s="60"/>
      <c r="H341" s="60">
        <f t="shared" si="20"/>
        <v>1</v>
      </c>
      <c r="I341" s="73"/>
      <c r="J341" s="73"/>
      <c r="K341" s="73"/>
      <c r="L341" s="73"/>
      <c r="M341" s="73"/>
      <c r="N341" s="73"/>
      <c r="O341" s="76"/>
      <c r="P341" s="75"/>
      <c r="Q341" s="144"/>
      <c r="R341" s="144"/>
      <c r="S341" s="145"/>
      <c r="T341" s="144"/>
      <c r="U341" s="144"/>
      <c r="V341" s="144"/>
      <c r="W341" s="144"/>
      <c r="X341" s="144"/>
      <c r="Y341" s="144"/>
      <c r="Z341" s="144"/>
      <c r="AA341" s="144"/>
      <c r="AB341" s="144"/>
      <c r="AC341" s="144"/>
      <c r="AD341" s="144"/>
      <c r="AE341" s="144"/>
      <c r="AF341" s="144"/>
      <c r="AG341" s="144"/>
      <c r="AH341" s="144"/>
      <c r="AI341" s="144"/>
      <c r="AJ341" s="144"/>
      <c r="AK341" s="144"/>
      <c r="AL341" s="144"/>
      <c r="AM341" s="144"/>
      <c r="AN341" s="144"/>
      <c r="AO341" s="144"/>
      <c r="AP341" s="144"/>
      <c r="AQ341" s="144"/>
      <c r="AR341" s="144"/>
      <c r="AS341" s="144"/>
      <c r="AT341" s="144"/>
      <c r="AU341" s="144"/>
      <c r="AV341" s="144"/>
      <c r="AW341" s="144"/>
      <c r="AX341" s="144"/>
      <c r="AY341" s="144"/>
      <c r="AZ341" s="144"/>
      <c r="BA341" s="144"/>
      <c r="BB341" s="144"/>
      <c r="BC341" s="144"/>
      <c r="BD341" s="144"/>
      <c r="BE341" s="144"/>
      <c r="BF341" s="144"/>
      <c r="BG341" s="144"/>
      <c r="BH341" s="144"/>
      <c r="BI341" s="144"/>
      <c r="BJ341" s="144"/>
      <c r="BK341" s="144"/>
      <c r="BL341" s="144"/>
      <c r="BM341" s="144"/>
      <c r="BN341" s="144"/>
      <c r="BO341" s="144"/>
      <c r="BP341" s="144"/>
      <c r="BQ341" s="144"/>
      <c r="BR341" s="144"/>
      <c r="BS341" s="144"/>
      <c r="BT341" s="144"/>
      <c r="BU341" s="144"/>
      <c r="BV341" s="75"/>
      <c r="BW341" s="144"/>
      <c r="BX341" s="146"/>
      <c r="BY341" s="75"/>
      <c r="BZ341" s="75"/>
      <c r="CA341" s="75"/>
      <c r="CB341" s="75"/>
      <c r="CC341" s="144"/>
      <c r="CD341" s="75"/>
      <c r="CE341" s="144"/>
      <c r="CF341" s="75"/>
      <c r="CG341" s="144"/>
      <c r="CH341" s="75"/>
      <c r="CI341" s="75"/>
      <c r="CJ341" s="75"/>
      <c r="CK341" s="75"/>
      <c r="CL341" s="75"/>
      <c r="CM341" s="75"/>
      <c r="CN341" s="75"/>
      <c r="CO341" s="75"/>
      <c r="CP341" s="75"/>
      <c r="CQ341" s="75"/>
      <c r="CR341" s="75"/>
      <c r="CS341" s="75"/>
      <c r="CT341" s="75"/>
      <c r="CU341" s="75"/>
      <c r="CV341" s="75"/>
      <c r="CW341" s="75"/>
      <c r="CX341" s="75"/>
      <c r="CY341" s="75"/>
      <c r="CZ341" s="75"/>
      <c r="DA341" s="75"/>
      <c r="DB341" s="75"/>
      <c r="DC341" s="75"/>
      <c r="DD341" s="75"/>
      <c r="DE341" s="75"/>
      <c r="DF341" s="75"/>
      <c r="DG341" s="75"/>
      <c r="DH341" s="75"/>
      <c r="DI341" s="75"/>
      <c r="DJ341" s="75"/>
      <c r="DK341" s="75"/>
      <c r="DL341" s="75"/>
      <c r="DM341" s="75"/>
      <c r="DN341" s="75"/>
      <c r="DO341" s="75"/>
      <c r="DP341" s="75"/>
      <c r="DQ341" s="75"/>
      <c r="DR341" s="75"/>
      <c r="DS341" s="75"/>
      <c r="DT341" s="75"/>
      <c r="DU341" s="75"/>
      <c r="DV341" s="75"/>
      <c r="DW341" s="75"/>
      <c r="DX341" s="75"/>
      <c r="DY341" s="75"/>
      <c r="DZ341" s="75"/>
      <c r="EA341" s="75"/>
      <c r="EB341" s="75"/>
      <c r="EC341" s="75"/>
      <c r="ED341" s="75"/>
      <c r="EE341" s="75"/>
      <c r="EF341" s="75"/>
      <c r="EG341" s="75"/>
      <c r="EH341" s="75"/>
      <c r="EI341" s="75"/>
    </row>
    <row r="342" spans="1:139" s="113" customFormat="1" ht="96.6" outlineLevel="5" x14ac:dyDescent="0.3">
      <c r="A342" s="60" t="s">
        <v>146</v>
      </c>
      <c r="B342" s="116" t="s">
        <v>509</v>
      </c>
      <c r="C342" s="60">
        <v>1</v>
      </c>
      <c r="D342" s="60">
        <v>1</v>
      </c>
      <c r="E342" s="60" t="s">
        <v>94</v>
      </c>
      <c r="F342" s="60"/>
      <c r="G342" s="60"/>
      <c r="H342" s="60">
        <f t="shared" si="20"/>
        <v>1</v>
      </c>
      <c r="I342" s="52" t="str">
        <f>SUBSTITUTE(CD342,".","/")</f>
        <v>PassengerList/PassengerData/Name/FamilyName</v>
      </c>
      <c r="J342" s="52"/>
      <c r="K342" s="67"/>
      <c r="L342" s="67"/>
      <c r="M342" s="67"/>
      <c r="N342" s="67"/>
      <c r="O342" s="65" t="s">
        <v>2430</v>
      </c>
      <c r="P342" s="65" t="s">
        <v>3006</v>
      </c>
      <c r="Q342" s="80" t="s">
        <v>2046</v>
      </c>
      <c r="R342" s="80" t="s">
        <v>2047</v>
      </c>
      <c r="S342" s="81">
        <v>1</v>
      </c>
      <c r="T342" s="82"/>
      <c r="U342" s="82"/>
      <c r="V342" s="82"/>
      <c r="W342" s="82"/>
      <c r="X342" s="82"/>
      <c r="Y342" s="82"/>
      <c r="Z342" s="82"/>
      <c r="AA342" s="82"/>
      <c r="AB342" s="82"/>
      <c r="AC342" s="82"/>
      <c r="AD342" s="82"/>
      <c r="AE342" s="82"/>
      <c r="AF342" s="83"/>
      <c r="AG342" s="83"/>
      <c r="AH342" s="83"/>
      <c r="AI342" s="83" t="s">
        <v>2048</v>
      </c>
      <c r="AJ342" s="83"/>
      <c r="AK342" s="83"/>
      <c r="AL342" s="83"/>
      <c r="AM342" s="83"/>
      <c r="AN342" s="83"/>
      <c r="AO342" s="83" t="s">
        <v>2048</v>
      </c>
      <c r="AP342" s="83" t="s">
        <v>2048</v>
      </c>
      <c r="AQ342" s="83"/>
      <c r="AR342" s="83"/>
      <c r="AS342" s="83"/>
      <c r="AT342" s="84"/>
      <c r="AU342" s="84"/>
      <c r="AV342" s="84"/>
      <c r="AW342" s="84"/>
      <c r="AX342" s="84"/>
      <c r="AY342" s="84"/>
      <c r="AZ342" s="84"/>
      <c r="BA342" s="84"/>
      <c r="BB342" s="84" t="s">
        <v>2048</v>
      </c>
      <c r="BC342" s="84" t="s">
        <v>2184</v>
      </c>
      <c r="BD342" s="84"/>
      <c r="BE342" s="84"/>
      <c r="BF342" s="84"/>
      <c r="BG342" s="84"/>
      <c r="BH342" s="84"/>
      <c r="BI342" s="84"/>
      <c r="BJ342" s="84"/>
      <c r="BK342" s="84"/>
      <c r="BL342" s="84"/>
      <c r="BM342" s="85"/>
      <c r="BN342" s="85"/>
      <c r="BO342" s="85"/>
      <c r="BP342" s="85"/>
      <c r="BQ342" s="85"/>
      <c r="BR342" s="85"/>
      <c r="BS342" s="85"/>
      <c r="BT342" s="85"/>
      <c r="BU342" s="85"/>
      <c r="BV342" s="86"/>
      <c r="BW342" s="87" t="s">
        <v>334</v>
      </c>
      <c r="BX342" s="88" t="s">
        <v>3007</v>
      </c>
      <c r="BY342" s="89"/>
      <c r="BZ342" s="65"/>
      <c r="CA342" s="65"/>
      <c r="CB342" s="90" t="s">
        <v>2066</v>
      </c>
      <c r="CC342" s="91" t="s">
        <v>2048</v>
      </c>
      <c r="CD342" s="86" t="s">
        <v>3008</v>
      </c>
      <c r="CE342" s="92" t="s">
        <v>2048</v>
      </c>
      <c r="CF342" s="93" t="s">
        <v>3008</v>
      </c>
      <c r="CG342" s="94" t="s">
        <v>2048</v>
      </c>
      <c r="CH342" s="75"/>
      <c r="CI342" s="75"/>
      <c r="CJ342" s="75"/>
      <c r="CK342" s="75"/>
      <c r="CL342" s="75"/>
      <c r="CM342" s="75"/>
      <c r="CN342" s="75"/>
      <c r="CO342" s="75"/>
      <c r="CP342" s="75"/>
      <c r="CQ342" s="75"/>
      <c r="CR342" s="75"/>
      <c r="CS342" s="75"/>
      <c r="CT342" s="75"/>
      <c r="CU342" s="75"/>
      <c r="CV342" s="75"/>
      <c r="CW342" s="75"/>
      <c r="CX342" s="75"/>
      <c r="CY342" s="75"/>
      <c r="CZ342" s="75"/>
      <c r="DA342" s="75"/>
      <c r="DB342" s="75"/>
      <c r="DC342" s="75"/>
      <c r="DD342" s="75"/>
      <c r="DE342" s="75"/>
      <c r="DF342" s="75"/>
      <c r="DG342" s="75"/>
      <c r="DH342" s="75"/>
      <c r="DI342" s="75"/>
      <c r="DJ342" s="75"/>
      <c r="DK342" s="75"/>
      <c r="DL342" s="75"/>
      <c r="DM342" s="75"/>
      <c r="DN342" s="75"/>
      <c r="DO342" s="75"/>
      <c r="DP342" s="75"/>
      <c r="DQ342" s="75"/>
      <c r="DR342" s="75"/>
      <c r="DS342" s="75"/>
      <c r="DT342" s="75"/>
      <c r="DU342" s="75"/>
      <c r="DV342" s="75"/>
      <c r="DW342" s="75"/>
      <c r="DX342" s="75"/>
      <c r="DY342" s="75"/>
      <c r="DZ342" s="75"/>
      <c r="EA342" s="75"/>
      <c r="EB342" s="75"/>
      <c r="EC342" s="75"/>
      <c r="ED342" s="75"/>
      <c r="EE342" s="75"/>
      <c r="EF342" s="75"/>
      <c r="EG342" s="75"/>
      <c r="EH342" s="75"/>
      <c r="EI342" s="75"/>
    </row>
    <row r="343" spans="1:139" s="113" customFormat="1" ht="138" outlineLevel="4" collapsed="1" x14ac:dyDescent="0.3">
      <c r="A343" s="60" t="s">
        <v>443</v>
      </c>
      <c r="B343" s="116" t="s">
        <v>510</v>
      </c>
      <c r="C343" s="60">
        <v>0</v>
      </c>
      <c r="D343" s="60">
        <v>1</v>
      </c>
      <c r="E343" s="60" t="s">
        <v>445</v>
      </c>
      <c r="F343" s="60"/>
      <c r="G343" s="116" t="s">
        <v>446</v>
      </c>
      <c r="H343" s="60" t="e">
        <f t="shared" si="20"/>
        <v>#VALUE!</v>
      </c>
      <c r="I343" s="52" t="str">
        <f t="shared" ref="I343" si="21">SUBSTITUTE(CD343,".","/")</f>
        <v>CrewList/CrewMemberData/Gender / PassengerList/PassengerData/Gender</v>
      </c>
      <c r="J343" s="52"/>
      <c r="K343" s="67" t="s">
        <v>2169</v>
      </c>
      <c r="L343" s="67"/>
      <c r="M343" s="67" t="s">
        <v>2169</v>
      </c>
      <c r="N343" s="67"/>
      <c r="O343" s="65" t="s">
        <v>443</v>
      </c>
      <c r="P343" s="65" t="s">
        <v>443</v>
      </c>
      <c r="Q343" s="80" t="s">
        <v>2046</v>
      </c>
      <c r="R343" s="80" t="s">
        <v>2047</v>
      </c>
      <c r="S343" s="81" t="s">
        <v>2059</v>
      </c>
      <c r="T343" s="82"/>
      <c r="U343" s="82"/>
      <c r="V343" s="82"/>
      <c r="W343" s="82"/>
      <c r="X343" s="82"/>
      <c r="Y343" s="82"/>
      <c r="Z343" s="82"/>
      <c r="AA343" s="82"/>
      <c r="AB343" s="82"/>
      <c r="AC343" s="82"/>
      <c r="AD343" s="82"/>
      <c r="AE343" s="82"/>
      <c r="AF343" s="83"/>
      <c r="AG343" s="83"/>
      <c r="AH343" s="83"/>
      <c r="AI343" s="83"/>
      <c r="AJ343" s="83"/>
      <c r="AK343" s="83"/>
      <c r="AL343" s="83"/>
      <c r="AM343" s="83"/>
      <c r="AN343" s="83"/>
      <c r="AO343" s="83"/>
      <c r="AP343" s="83" t="s">
        <v>2048</v>
      </c>
      <c r="AQ343" s="83"/>
      <c r="AR343" s="83"/>
      <c r="AS343" s="83"/>
      <c r="AT343" s="84"/>
      <c r="AU343" s="84"/>
      <c r="AV343" s="84"/>
      <c r="AW343" s="84"/>
      <c r="AX343" s="84"/>
      <c r="AY343" s="84"/>
      <c r="AZ343" s="84"/>
      <c r="BA343" s="84"/>
      <c r="BB343" s="84"/>
      <c r="BC343" s="84" t="s">
        <v>2048</v>
      </c>
      <c r="BD343" s="84"/>
      <c r="BE343" s="84"/>
      <c r="BF343" s="84"/>
      <c r="BG343" s="84"/>
      <c r="BH343" s="84"/>
      <c r="BI343" s="84"/>
      <c r="BJ343" s="84"/>
      <c r="BK343" s="84"/>
      <c r="BL343" s="84"/>
      <c r="BM343" s="85"/>
      <c r="BN343" s="85"/>
      <c r="BO343" s="85"/>
      <c r="BP343" s="85"/>
      <c r="BQ343" s="85"/>
      <c r="BR343" s="85"/>
      <c r="BS343" s="85"/>
      <c r="BT343" s="85"/>
      <c r="BU343" s="85"/>
      <c r="BV343" s="86"/>
      <c r="BW343" s="87" t="s">
        <v>2078</v>
      </c>
      <c r="BX343" s="88"/>
      <c r="BY343" s="89"/>
      <c r="BZ343" s="65"/>
      <c r="CA343" s="65"/>
      <c r="CB343" s="90"/>
      <c r="CC343" s="91" t="s">
        <v>2061</v>
      </c>
      <c r="CD343" s="86" t="s">
        <v>3148</v>
      </c>
      <c r="CE343" s="92" t="s">
        <v>2048</v>
      </c>
      <c r="CF343" s="93" t="s">
        <v>3148</v>
      </c>
      <c r="CG343" s="94" t="s">
        <v>2061</v>
      </c>
      <c r="CH343" s="75"/>
      <c r="CI343" s="75"/>
      <c r="CJ343" s="75"/>
      <c r="CK343" s="75"/>
      <c r="CL343" s="75"/>
      <c r="CM343" s="75"/>
      <c r="CN343" s="75"/>
      <c r="CO343" s="75"/>
      <c r="CP343" s="75"/>
      <c r="CQ343" s="75"/>
      <c r="CR343" s="75"/>
      <c r="CS343" s="75"/>
      <c r="CT343" s="75"/>
      <c r="CU343" s="75"/>
      <c r="CV343" s="75"/>
      <c r="CW343" s="75"/>
      <c r="CX343" s="75"/>
      <c r="CY343" s="75"/>
      <c r="CZ343" s="75"/>
      <c r="DA343" s="75"/>
      <c r="DB343" s="75"/>
      <c r="DC343" s="75"/>
      <c r="DD343" s="75"/>
      <c r="DE343" s="75"/>
      <c r="DF343" s="75"/>
      <c r="DG343" s="75"/>
      <c r="DH343" s="75"/>
      <c r="DI343" s="75"/>
      <c r="DJ343" s="75"/>
      <c r="DK343" s="75"/>
      <c r="DL343" s="75"/>
      <c r="DM343" s="75"/>
      <c r="DN343" s="75"/>
      <c r="DO343" s="75"/>
      <c r="DP343" s="75"/>
      <c r="DQ343" s="75"/>
      <c r="DR343" s="75"/>
      <c r="DS343" s="75"/>
      <c r="DT343" s="75"/>
      <c r="DU343" s="75"/>
      <c r="DV343" s="75"/>
      <c r="DW343" s="75"/>
      <c r="DX343" s="75"/>
      <c r="DY343" s="75"/>
      <c r="DZ343" s="75"/>
      <c r="EA343" s="75"/>
      <c r="EB343" s="75"/>
      <c r="EC343" s="75"/>
      <c r="ED343" s="75"/>
      <c r="EE343" s="75"/>
      <c r="EF343" s="75"/>
      <c r="EG343" s="75"/>
      <c r="EH343" s="75"/>
      <c r="EI343" s="75"/>
    </row>
    <row r="344" spans="1:139" s="113" customFormat="1" ht="28.8" hidden="1" outlineLevel="5" x14ac:dyDescent="0.3">
      <c r="A344" s="60"/>
      <c r="B344" s="116" t="s">
        <v>511</v>
      </c>
      <c r="C344" s="60"/>
      <c r="D344" s="60"/>
      <c r="E344" s="60"/>
      <c r="F344" s="60"/>
      <c r="G344" s="60"/>
      <c r="H344" s="60">
        <f t="shared" si="20"/>
        <v>1</v>
      </c>
      <c r="CH344" s="75"/>
      <c r="CI344" s="75"/>
      <c r="CJ344" s="75"/>
      <c r="CK344" s="75"/>
      <c r="CL344" s="75"/>
      <c r="CM344" s="75"/>
      <c r="CN344" s="75"/>
      <c r="CO344" s="75"/>
      <c r="CP344" s="75"/>
      <c r="CQ344" s="75"/>
      <c r="CR344" s="75"/>
      <c r="CS344" s="75"/>
      <c r="CT344" s="75"/>
      <c r="CU344" s="75"/>
      <c r="CV344" s="75"/>
      <c r="CW344" s="75"/>
      <c r="CX344" s="75"/>
      <c r="CY344" s="75"/>
      <c r="CZ344" s="75"/>
      <c r="DA344" s="75"/>
      <c r="DB344" s="75"/>
      <c r="DC344" s="75"/>
      <c r="DD344" s="75"/>
      <c r="DE344" s="75"/>
      <c r="DF344" s="75"/>
      <c r="DG344" s="75"/>
      <c r="DH344" s="75"/>
      <c r="DI344" s="75"/>
      <c r="DJ344" s="75"/>
      <c r="DK344" s="75"/>
      <c r="DL344" s="75"/>
      <c r="DM344" s="75"/>
      <c r="DN344" s="75"/>
      <c r="DO344" s="75"/>
      <c r="DP344" s="75"/>
      <c r="DQ344" s="75"/>
      <c r="DR344" s="75"/>
      <c r="DS344" s="75"/>
      <c r="DT344" s="75"/>
      <c r="DU344" s="75"/>
      <c r="DV344" s="75"/>
      <c r="DW344" s="75"/>
      <c r="DX344" s="75"/>
      <c r="DY344" s="75"/>
      <c r="DZ344" s="75"/>
      <c r="EA344" s="75"/>
      <c r="EB344" s="75"/>
      <c r="EC344" s="75"/>
      <c r="ED344" s="75"/>
      <c r="EE344" s="75"/>
      <c r="EF344" s="75"/>
      <c r="EG344" s="75"/>
      <c r="EH344" s="75"/>
      <c r="EI344" s="75"/>
    </row>
    <row r="345" spans="1:139" s="113" customFormat="1" ht="28.8" hidden="1" outlineLevel="5" x14ac:dyDescent="0.3">
      <c r="A345" s="60"/>
      <c r="B345" s="116" t="s">
        <v>512</v>
      </c>
      <c r="C345" s="60"/>
      <c r="D345" s="60"/>
      <c r="E345" s="60"/>
      <c r="F345" s="60"/>
      <c r="G345" s="60"/>
      <c r="H345" s="60">
        <f t="shared" si="20"/>
        <v>1</v>
      </c>
      <c r="CH345" s="75"/>
      <c r="CI345" s="75"/>
      <c r="CJ345" s="75"/>
      <c r="CK345" s="75"/>
      <c r="CL345" s="75"/>
      <c r="CM345" s="75"/>
      <c r="CN345" s="75"/>
      <c r="CO345" s="75"/>
      <c r="CP345" s="75"/>
      <c r="CQ345" s="75"/>
      <c r="CR345" s="75"/>
      <c r="CS345" s="75"/>
      <c r="CT345" s="75"/>
      <c r="CU345" s="75"/>
      <c r="CV345" s="75"/>
      <c r="CW345" s="75"/>
      <c r="CX345" s="75"/>
      <c r="CY345" s="75"/>
      <c r="CZ345" s="75"/>
      <c r="DA345" s="75"/>
      <c r="DB345" s="75"/>
      <c r="DC345" s="75"/>
      <c r="DD345" s="75"/>
      <c r="DE345" s="75"/>
      <c r="DF345" s="75"/>
      <c r="DG345" s="75"/>
      <c r="DH345" s="75"/>
      <c r="DI345" s="75"/>
      <c r="DJ345" s="75"/>
      <c r="DK345" s="75"/>
      <c r="DL345" s="75"/>
      <c r="DM345" s="75"/>
      <c r="DN345" s="75"/>
      <c r="DO345" s="75"/>
      <c r="DP345" s="75"/>
      <c r="DQ345" s="75"/>
      <c r="DR345" s="75"/>
      <c r="DS345" s="75"/>
      <c r="DT345" s="75"/>
      <c r="DU345" s="75"/>
      <c r="DV345" s="75"/>
      <c r="DW345" s="75"/>
      <c r="DX345" s="75"/>
      <c r="DY345" s="75"/>
      <c r="DZ345" s="75"/>
      <c r="EA345" s="75"/>
      <c r="EB345" s="75"/>
      <c r="EC345" s="75"/>
      <c r="ED345" s="75"/>
      <c r="EE345" s="75"/>
      <c r="EF345" s="75"/>
      <c r="EG345" s="75"/>
      <c r="EH345" s="75"/>
      <c r="EI345" s="75"/>
    </row>
    <row r="346" spans="1:139" s="113" customFormat="1" ht="82.8" outlineLevel="4" x14ac:dyDescent="0.3">
      <c r="A346" s="60" t="s">
        <v>452</v>
      </c>
      <c r="B346" s="116" t="s">
        <v>513</v>
      </c>
      <c r="C346" s="60">
        <v>1</v>
      </c>
      <c r="D346" s="60">
        <v>1</v>
      </c>
      <c r="E346" s="60" t="s">
        <v>159</v>
      </c>
      <c r="F346" s="60"/>
      <c r="G346" s="60"/>
      <c r="H346" s="60">
        <f t="shared" si="20"/>
        <v>1</v>
      </c>
      <c r="I346" s="52" t="str">
        <f>SUBSTITUTE(CD346,".","/")</f>
        <v>PassengerList/PassengerData/DateOfBirth</v>
      </c>
      <c r="J346" s="52"/>
      <c r="K346" s="67"/>
      <c r="L346" s="67"/>
      <c r="M346" s="67"/>
      <c r="N346" s="67"/>
      <c r="O346" s="65" t="s">
        <v>3012</v>
      </c>
      <c r="P346" s="65" t="s">
        <v>3012</v>
      </c>
      <c r="Q346" s="80" t="s">
        <v>2046</v>
      </c>
      <c r="R346" s="80" t="s">
        <v>2047</v>
      </c>
      <c r="S346" s="81">
        <v>1</v>
      </c>
      <c r="T346" s="82"/>
      <c r="U346" s="82"/>
      <c r="V346" s="82"/>
      <c r="W346" s="82"/>
      <c r="X346" s="82"/>
      <c r="Y346" s="82"/>
      <c r="Z346" s="82"/>
      <c r="AA346" s="82"/>
      <c r="AB346" s="82"/>
      <c r="AC346" s="82"/>
      <c r="AD346" s="82"/>
      <c r="AE346" s="82"/>
      <c r="AF346" s="83"/>
      <c r="AG346" s="83"/>
      <c r="AH346" s="83"/>
      <c r="AI346" s="83" t="s">
        <v>2048</v>
      </c>
      <c r="AJ346" s="83"/>
      <c r="AK346" s="83"/>
      <c r="AL346" s="83"/>
      <c r="AM346" s="83"/>
      <c r="AN346" s="83"/>
      <c r="AO346" s="83" t="s">
        <v>2048</v>
      </c>
      <c r="AP346" s="83" t="s">
        <v>2048</v>
      </c>
      <c r="AQ346" s="83"/>
      <c r="AR346" s="83"/>
      <c r="AS346" s="83"/>
      <c r="AT346" s="84"/>
      <c r="AU346" s="84"/>
      <c r="AV346" s="84"/>
      <c r="AW346" s="84"/>
      <c r="AX346" s="84"/>
      <c r="AY346" s="84"/>
      <c r="AZ346" s="84"/>
      <c r="BA346" s="84"/>
      <c r="BB346" s="84" t="s">
        <v>2048</v>
      </c>
      <c r="BC346" s="84" t="s">
        <v>2184</v>
      </c>
      <c r="BD346" s="84"/>
      <c r="BE346" s="84"/>
      <c r="BF346" s="84"/>
      <c r="BG346" s="84"/>
      <c r="BH346" s="84"/>
      <c r="BI346" s="84"/>
      <c r="BJ346" s="84"/>
      <c r="BK346" s="84"/>
      <c r="BL346" s="84"/>
      <c r="BM346" s="85"/>
      <c r="BN346" s="85"/>
      <c r="BO346" s="85"/>
      <c r="BP346" s="85"/>
      <c r="BQ346" s="85"/>
      <c r="BR346" s="85"/>
      <c r="BS346" s="85"/>
      <c r="BT346" s="85"/>
      <c r="BU346" s="85"/>
      <c r="BV346" s="86"/>
      <c r="BW346" s="87" t="s">
        <v>1734</v>
      </c>
      <c r="BX346" s="88"/>
      <c r="BY346" s="89"/>
      <c r="BZ346" s="65"/>
      <c r="CA346" s="65"/>
      <c r="CB346" s="90" t="s">
        <v>2066</v>
      </c>
      <c r="CC346" s="91" t="s">
        <v>2048</v>
      </c>
      <c r="CD346" s="86" t="s">
        <v>3013</v>
      </c>
      <c r="CE346" s="92" t="s">
        <v>2048</v>
      </c>
      <c r="CF346" s="93" t="s">
        <v>3013</v>
      </c>
      <c r="CG346" s="94" t="s">
        <v>2048</v>
      </c>
      <c r="CH346" s="75"/>
      <c r="CI346" s="75"/>
      <c r="CJ346" s="75"/>
      <c r="CK346" s="75"/>
      <c r="CL346" s="75"/>
      <c r="CM346" s="75"/>
      <c r="CN346" s="75"/>
      <c r="CO346" s="75"/>
      <c r="CP346" s="75"/>
      <c r="CQ346" s="75"/>
      <c r="CR346" s="75"/>
      <c r="CS346" s="75"/>
      <c r="CT346" s="75"/>
      <c r="CU346" s="75"/>
      <c r="CV346" s="75"/>
      <c r="CW346" s="75"/>
      <c r="CX346" s="75"/>
      <c r="CY346" s="75"/>
      <c r="CZ346" s="75"/>
      <c r="DA346" s="75"/>
      <c r="DB346" s="75"/>
      <c r="DC346" s="75"/>
      <c r="DD346" s="75"/>
      <c r="DE346" s="75"/>
      <c r="DF346" s="75"/>
      <c r="DG346" s="75"/>
      <c r="DH346" s="75"/>
      <c r="DI346" s="75"/>
      <c r="DJ346" s="75"/>
      <c r="DK346" s="75"/>
      <c r="DL346" s="75"/>
      <c r="DM346" s="75"/>
      <c r="DN346" s="75"/>
      <c r="DO346" s="75"/>
      <c r="DP346" s="75"/>
      <c r="DQ346" s="75"/>
      <c r="DR346" s="75"/>
      <c r="DS346" s="75"/>
      <c r="DT346" s="75"/>
      <c r="DU346" s="75"/>
      <c r="DV346" s="75"/>
      <c r="DW346" s="75"/>
      <c r="DX346" s="75"/>
      <c r="DY346" s="75"/>
      <c r="DZ346" s="75"/>
      <c r="EA346" s="75"/>
      <c r="EB346" s="75"/>
      <c r="EC346" s="75"/>
      <c r="ED346" s="75"/>
      <c r="EE346" s="75"/>
      <c r="EF346" s="75"/>
      <c r="EG346" s="75"/>
      <c r="EH346" s="75"/>
      <c r="EI346" s="75"/>
    </row>
    <row r="347" spans="1:139" s="113" customFormat="1" ht="82.8" outlineLevel="4" x14ac:dyDescent="0.3">
      <c r="A347" s="60" t="s">
        <v>454</v>
      </c>
      <c r="B347" s="116" t="s">
        <v>514</v>
      </c>
      <c r="C347" s="60">
        <v>1</v>
      </c>
      <c r="D347" s="60">
        <v>1</v>
      </c>
      <c r="E347" s="60" t="s">
        <v>94</v>
      </c>
      <c r="F347" s="60"/>
      <c r="G347" s="60"/>
      <c r="H347" s="60">
        <f t="shared" si="20"/>
        <v>1</v>
      </c>
      <c r="I347" s="52" t="str">
        <f>SUBSTITUTE(CD347,".","/")</f>
        <v>PassengerList/PassengerData/PlaceOfBirth</v>
      </c>
      <c r="J347" s="52"/>
      <c r="K347" s="67"/>
      <c r="L347" s="67"/>
      <c r="M347" s="67"/>
      <c r="N347" s="67"/>
      <c r="O347" s="65" t="s">
        <v>3014</v>
      </c>
      <c r="P347" s="65" t="s">
        <v>3015</v>
      </c>
      <c r="Q347" s="80" t="s">
        <v>2046</v>
      </c>
      <c r="R347" s="80" t="s">
        <v>2047</v>
      </c>
      <c r="S347" s="81">
        <v>1</v>
      </c>
      <c r="T347" s="82"/>
      <c r="U347" s="82"/>
      <c r="V347" s="82"/>
      <c r="W347" s="82"/>
      <c r="X347" s="82"/>
      <c r="Y347" s="82"/>
      <c r="Z347" s="82"/>
      <c r="AA347" s="82"/>
      <c r="AB347" s="82"/>
      <c r="AC347" s="82"/>
      <c r="AD347" s="82"/>
      <c r="AE347" s="82"/>
      <c r="AF347" s="83"/>
      <c r="AG347" s="83"/>
      <c r="AH347" s="83"/>
      <c r="AI347" s="83" t="s">
        <v>2048</v>
      </c>
      <c r="AJ347" s="83"/>
      <c r="AK347" s="83"/>
      <c r="AL347" s="83"/>
      <c r="AM347" s="83"/>
      <c r="AN347" s="83"/>
      <c r="AO347" s="83" t="s">
        <v>2048</v>
      </c>
      <c r="AP347" s="83"/>
      <c r="AQ347" s="83"/>
      <c r="AR347" s="83"/>
      <c r="AS347" s="83"/>
      <c r="AT347" s="84"/>
      <c r="AU347" s="84"/>
      <c r="AV347" s="84"/>
      <c r="AW347" s="84"/>
      <c r="AX347" s="84"/>
      <c r="AY347" s="84"/>
      <c r="AZ347" s="84"/>
      <c r="BA347" s="84"/>
      <c r="BB347" s="84" t="s">
        <v>2048</v>
      </c>
      <c r="BC347" s="84"/>
      <c r="BD347" s="84"/>
      <c r="BE347" s="84"/>
      <c r="BF347" s="84"/>
      <c r="BG347" s="84"/>
      <c r="BH347" s="84"/>
      <c r="BI347" s="84"/>
      <c r="BJ347" s="84"/>
      <c r="BK347" s="84"/>
      <c r="BL347" s="84"/>
      <c r="BM347" s="85"/>
      <c r="BN347" s="85"/>
      <c r="BO347" s="85"/>
      <c r="BP347" s="85"/>
      <c r="BQ347" s="85"/>
      <c r="BR347" s="85"/>
      <c r="BS347" s="85"/>
      <c r="BT347" s="85"/>
      <c r="BU347" s="85"/>
      <c r="BV347" s="86"/>
      <c r="BW347" s="87" t="s">
        <v>334</v>
      </c>
      <c r="BX347" s="88" t="s">
        <v>3016</v>
      </c>
      <c r="BY347" s="89"/>
      <c r="BZ347" s="65"/>
      <c r="CA347" s="65"/>
      <c r="CB347" s="90" t="s">
        <v>2066</v>
      </c>
      <c r="CC347" s="91" t="s">
        <v>2048</v>
      </c>
      <c r="CD347" s="86" t="s">
        <v>3017</v>
      </c>
      <c r="CE347" s="92" t="s">
        <v>2048</v>
      </c>
      <c r="CF347" s="93" t="s">
        <v>3017</v>
      </c>
      <c r="CG347" s="94" t="s">
        <v>2048</v>
      </c>
      <c r="CH347" s="75"/>
      <c r="CI347" s="75"/>
      <c r="CJ347" s="75"/>
      <c r="CK347" s="75"/>
      <c r="CL347" s="75"/>
      <c r="CM347" s="75"/>
      <c r="CN347" s="75"/>
      <c r="CO347" s="75"/>
      <c r="CP347" s="75"/>
      <c r="CQ347" s="75"/>
      <c r="CR347" s="75"/>
      <c r="CS347" s="75"/>
      <c r="CT347" s="75"/>
      <c r="CU347" s="75"/>
      <c r="CV347" s="75"/>
      <c r="CW347" s="75"/>
      <c r="CX347" s="75"/>
      <c r="CY347" s="75"/>
      <c r="CZ347" s="75"/>
      <c r="DA347" s="75"/>
      <c r="DB347" s="75"/>
      <c r="DC347" s="75"/>
      <c r="DD347" s="75"/>
      <c r="DE347" s="75"/>
      <c r="DF347" s="75"/>
      <c r="DG347" s="75"/>
      <c r="DH347" s="75"/>
      <c r="DI347" s="75"/>
      <c r="DJ347" s="75"/>
      <c r="DK347" s="75"/>
      <c r="DL347" s="75"/>
      <c r="DM347" s="75"/>
      <c r="DN347" s="75"/>
      <c r="DO347" s="75"/>
      <c r="DP347" s="75"/>
      <c r="DQ347" s="75"/>
      <c r="DR347" s="75"/>
      <c r="DS347" s="75"/>
      <c r="DT347" s="75"/>
      <c r="DU347" s="75"/>
      <c r="DV347" s="75"/>
      <c r="DW347" s="75"/>
      <c r="DX347" s="75"/>
      <c r="DY347" s="75"/>
      <c r="DZ347" s="75"/>
      <c r="EA347" s="75"/>
      <c r="EB347" s="75"/>
      <c r="EC347" s="75"/>
      <c r="ED347" s="75"/>
      <c r="EE347" s="75"/>
      <c r="EF347" s="75"/>
      <c r="EG347" s="75"/>
      <c r="EH347" s="75"/>
      <c r="EI347" s="75"/>
    </row>
    <row r="348" spans="1:139" s="113" customFormat="1" ht="179.4" outlineLevel="4" x14ac:dyDescent="0.3">
      <c r="A348" s="60" t="s">
        <v>456</v>
      </c>
      <c r="B348" s="116" t="s">
        <v>515</v>
      </c>
      <c r="C348" s="60">
        <v>1</v>
      </c>
      <c r="D348" s="60">
        <v>1</v>
      </c>
      <c r="E348" s="60" t="s">
        <v>125</v>
      </c>
      <c r="F348" s="60">
        <v>2</v>
      </c>
      <c r="G348" s="60"/>
      <c r="H348" s="60">
        <f t="shared" si="20"/>
        <v>1</v>
      </c>
      <c r="I348" s="52" t="str">
        <f>SUBSTITUTE(CD348,".","/")</f>
        <v>PassengerList/PassengerData/CountryOfBirth</v>
      </c>
      <c r="J348" s="52"/>
      <c r="K348" s="67"/>
      <c r="L348" s="67"/>
      <c r="M348" s="67"/>
      <c r="N348" s="67"/>
      <c r="O348" s="65" t="s">
        <v>3018</v>
      </c>
      <c r="P348" s="65" t="s">
        <v>3018</v>
      </c>
      <c r="Q348" s="80" t="s">
        <v>2046</v>
      </c>
      <c r="R348" s="80" t="s">
        <v>2047</v>
      </c>
      <c r="S348" s="81">
        <v>1</v>
      </c>
      <c r="T348" s="82"/>
      <c r="U348" s="82"/>
      <c r="V348" s="82"/>
      <c r="W348" s="82"/>
      <c r="X348" s="82"/>
      <c r="Y348" s="82"/>
      <c r="Z348" s="82"/>
      <c r="AA348" s="82"/>
      <c r="AB348" s="82"/>
      <c r="AC348" s="82"/>
      <c r="AD348" s="82"/>
      <c r="AE348" s="82"/>
      <c r="AF348" s="83"/>
      <c r="AG348" s="83"/>
      <c r="AH348" s="83"/>
      <c r="AI348" s="83" t="s">
        <v>2048</v>
      </c>
      <c r="AJ348" s="83"/>
      <c r="AK348" s="83"/>
      <c r="AL348" s="83"/>
      <c r="AM348" s="83"/>
      <c r="AN348" s="83"/>
      <c r="AO348" s="83" t="s">
        <v>2048</v>
      </c>
      <c r="AP348" s="83"/>
      <c r="AQ348" s="83"/>
      <c r="AR348" s="83"/>
      <c r="AS348" s="83"/>
      <c r="AT348" s="84"/>
      <c r="AU348" s="84"/>
      <c r="AV348" s="84"/>
      <c r="AW348" s="84"/>
      <c r="AX348" s="84"/>
      <c r="AY348" s="84"/>
      <c r="AZ348" s="84"/>
      <c r="BA348" s="84"/>
      <c r="BB348" s="84" t="s">
        <v>2048</v>
      </c>
      <c r="BC348" s="84"/>
      <c r="BD348" s="84"/>
      <c r="BE348" s="84"/>
      <c r="BF348" s="84"/>
      <c r="BG348" s="84"/>
      <c r="BH348" s="84"/>
      <c r="BI348" s="84"/>
      <c r="BJ348" s="84"/>
      <c r="BK348" s="84"/>
      <c r="BL348" s="84"/>
      <c r="BM348" s="85"/>
      <c r="BN348" s="85"/>
      <c r="BO348" s="85"/>
      <c r="BP348" s="85"/>
      <c r="BQ348" s="85"/>
      <c r="BR348" s="85"/>
      <c r="BS348" s="85"/>
      <c r="BT348" s="85"/>
      <c r="BU348" s="85"/>
      <c r="BV348" s="86"/>
      <c r="BW348" s="87" t="s">
        <v>2078</v>
      </c>
      <c r="BX348" s="88" t="s">
        <v>3016</v>
      </c>
      <c r="BY348" s="89" t="s">
        <v>2186</v>
      </c>
      <c r="BZ348" s="65"/>
      <c r="CA348" s="65"/>
      <c r="CB348" s="90" t="s">
        <v>2066</v>
      </c>
      <c r="CC348" s="91" t="s">
        <v>2048</v>
      </c>
      <c r="CD348" s="86" t="s">
        <v>3019</v>
      </c>
      <c r="CE348" s="92" t="s">
        <v>2048</v>
      </c>
      <c r="CF348" s="93" t="s">
        <v>3019</v>
      </c>
      <c r="CG348" s="94" t="s">
        <v>2061</v>
      </c>
      <c r="CH348" s="75"/>
      <c r="CI348" s="75"/>
      <c r="CJ348" s="75"/>
      <c r="CK348" s="75"/>
      <c r="CL348" s="75"/>
      <c r="CM348" s="75"/>
      <c r="CN348" s="75"/>
      <c r="CO348" s="75"/>
      <c r="CP348" s="75"/>
      <c r="CQ348" s="75"/>
      <c r="CR348" s="75"/>
      <c r="CS348" s="75"/>
      <c r="CT348" s="75"/>
      <c r="CU348" s="75"/>
      <c r="CV348" s="75"/>
      <c r="CW348" s="75"/>
      <c r="CX348" s="75"/>
      <c r="CY348" s="75"/>
      <c r="CZ348" s="75"/>
      <c r="DA348" s="75"/>
      <c r="DB348" s="75"/>
      <c r="DC348" s="75"/>
      <c r="DD348" s="75"/>
      <c r="DE348" s="75"/>
      <c r="DF348" s="75"/>
      <c r="DG348" s="75"/>
      <c r="DH348" s="75"/>
      <c r="DI348" s="75"/>
      <c r="DJ348" s="75"/>
      <c r="DK348" s="75"/>
      <c r="DL348" s="75"/>
      <c r="DM348" s="75"/>
      <c r="DN348" s="75"/>
      <c r="DO348" s="75"/>
      <c r="DP348" s="75"/>
      <c r="DQ348" s="75"/>
      <c r="DR348" s="75"/>
      <c r="DS348" s="75"/>
      <c r="DT348" s="75"/>
      <c r="DU348" s="75"/>
      <c r="DV348" s="75"/>
      <c r="DW348" s="75"/>
      <c r="DX348" s="75"/>
      <c r="DY348" s="75"/>
      <c r="DZ348" s="75"/>
      <c r="EA348" s="75"/>
      <c r="EB348" s="75"/>
      <c r="EC348" s="75"/>
      <c r="ED348" s="75"/>
      <c r="EE348" s="75"/>
      <c r="EF348" s="75"/>
      <c r="EG348" s="75"/>
      <c r="EH348" s="75"/>
      <c r="EI348" s="75"/>
    </row>
    <row r="349" spans="1:139" s="113" customFormat="1" ht="179.4" outlineLevel="4" x14ac:dyDescent="0.3">
      <c r="A349" s="60" t="s">
        <v>458</v>
      </c>
      <c r="B349" s="116" t="s">
        <v>516</v>
      </c>
      <c r="C349" s="60">
        <v>1</v>
      </c>
      <c r="D349" s="60">
        <v>1</v>
      </c>
      <c r="E349" s="60" t="s">
        <v>125</v>
      </c>
      <c r="F349" s="60">
        <v>2</v>
      </c>
      <c r="G349" s="60"/>
      <c r="H349" s="60">
        <f t="shared" si="20"/>
        <v>1</v>
      </c>
      <c r="I349" s="52" t="str">
        <f>SUBSTITUTE(CD349,".","/")</f>
        <v>PassengerList/PassengerData/Nationality</v>
      </c>
      <c r="J349" s="52"/>
      <c r="K349" s="67"/>
      <c r="L349" s="67"/>
      <c r="M349" s="67"/>
      <c r="N349" s="67"/>
      <c r="O349" s="65" t="s">
        <v>458</v>
      </c>
      <c r="P349" s="65" t="s">
        <v>3258</v>
      </c>
      <c r="Q349" s="80" t="s">
        <v>2046</v>
      </c>
      <c r="R349" s="80" t="s">
        <v>2047</v>
      </c>
      <c r="S349" s="81">
        <v>1</v>
      </c>
      <c r="T349" s="82"/>
      <c r="U349" s="82"/>
      <c r="V349" s="82"/>
      <c r="W349" s="82"/>
      <c r="X349" s="82"/>
      <c r="Y349" s="82"/>
      <c r="Z349" s="82"/>
      <c r="AA349" s="82"/>
      <c r="AB349" s="82"/>
      <c r="AC349" s="82"/>
      <c r="AD349" s="82"/>
      <c r="AE349" s="82"/>
      <c r="AF349" s="83"/>
      <c r="AG349" s="83"/>
      <c r="AH349" s="83"/>
      <c r="AI349" s="83" t="s">
        <v>2048</v>
      </c>
      <c r="AJ349" s="83"/>
      <c r="AK349" s="83"/>
      <c r="AL349" s="83"/>
      <c r="AM349" s="83"/>
      <c r="AN349" s="83"/>
      <c r="AO349" s="83" t="s">
        <v>2048</v>
      </c>
      <c r="AP349" s="83" t="s">
        <v>2048</v>
      </c>
      <c r="AQ349" s="83"/>
      <c r="AR349" s="83"/>
      <c r="AS349" s="83"/>
      <c r="AT349" s="84"/>
      <c r="AU349" s="84"/>
      <c r="AV349" s="84"/>
      <c r="AW349" s="84"/>
      <c r="AX349" s="84"/>
      <c r="AY349" s="84"/>
      <c r="AZ349" s="84"/>
      <c r="BA349" s="84"/>
      <c r="BB349" s="84" t="s">
        <v>2048</v>
      </c>
      <c r="BC349" s="84" t="s">
        <v>2184</v>
      </c>
      <c r="BD349" s="84"/>
      <c r="BE349" s="84"/>
      <c r="BF349" s="84"/>
      <c r="BG349" s="84"/>
      <c r="BH349" s="84"/>
      <c r="BI349" s="84"/>
      <c r="BJ349" s="84"/>
      <c r="BK349" s="84"/>
      <c r="BL349" s="84"/>
      <c r="BM349" s="85"/>
      <c r="BN349" s="85"/>
      <c r="BO349" s="85"/>
      <c r="BP349" s="85"/>
      <c r="BQ349" s="85"/>
      <c r="BR349" s="85"/>
      <c r="BS349" s="85"/>
      <c r="BT349" s="85"/>
      <c r="BU349" s="85"/>
      <c r="BV349" s="86"/>
      <c r="BW349" s="87" t="s">
        <v>2078</v>
      </c>
      <c r="BX349" s="88"/>
      <c r="BY349" s="89" t="s">
        <v>2186</v>
      </c>
      <c r="BZ349" s="65"/>
      <c r="CA349" s="65"/>
      <c r="CB349" s="90" t="s">
        <v>2066</v>
      </c>
      <c r="CC349" s="91" t="s">
        <v>2048</v>
      </c>
      <c r="CD349" s="86" t="s">
        <v>3011</v>
      </c>
      <c r="CE349" s="92" t="s">
        <v>2048</v>
      </c>
      <c r="CF349" s="93" t="s">
        <v>3011</v>
      </c>
      <c r="CG349" s="94" t="s">
        <v>2048</v>
      </c>
      <c r="CH349" s="75"/>
      <c r="CI349" s="75"/>
      <c r="CJ349" s="75"/>
      <c r="CK349" s="75"/>
      <c r="CL349" s="75"/>
      <c r="CM349" s="75"/>
      <c r="CN349" s="75"/>
      <c r="CO349" s="75"/>
      <c r="CP349" s="75"/>
      <c r="CQ349" s="75"/>
      <c r="CR349" s="75"/>
      <c r="CS349" s="75"/>
      <c r="CT349" s="75"/>
      <c r="CU349" s="75"/>
      <c r="CV349" s="75"/>
      <c r="CW349" s="75"/>
      <c r="CX349" s="75"/>
      <c r="CY349" s="75"/>
      <c r="CZ349" s="75"/>
      <c r="DA349" s="75"/>
      <c r="DB349" s="75"/>
      <c r="DC349" s="75"/>
      <c r="DD349" s="75"/>
      <c r="DE349" s="75"/>
      <c r="DF349" s="75"/>
      <c r="DG349" s="75"/>
      <c r="DH349" s="75"/>
      <c r="DI349" s="75"/>
      <c r="DJ349" s="75"/>
      <c r="DK349" s="75"/>
      <c r="DL349" s="75"/>
      <c r="DM349" s="75"/>
      <c r="DN349" s="75"/>
      <c r="DO349" s="75"/>
      <c r="DP349" s="75"/>
      <c r="DQ349" s="75"/>
      <c r="DR349" s="75"/>
      <c r="DS349" s="75"/>
      <c r="DT349" s="75"/>
      <c r="DU349" s="75"/>
      <c r="DV349" s="75"/>
      <c r="DW349" s="75"/>
      <c r="DX349" s="75"/>
      <c r="DY349" s="75"/>
      <c r="DZ349" s="75"/>
      <c r="EA349" s="75"/>
      <c r="EB349" s="75"/>
      <c r="EC349" s="75"/>
      <c r="ED349" s="75"/>
      <c r="EE349" s="75"/>
      <c r="EF349" s="75"/>
      <c r="EG349" s="75"/>
      <c r="EH349" s="75"/>
      <c r="EI349" s="75"/>
    </row>
    <row r="350" spans="1:139" s="113" customFormat="1" ht="28.8" outlineLevel="4" x14ac:dyDescent="0.3">
      <c r="A350" s="60" t="s">
        <v>460</v>
      </c>
      <c r="B350" s="116" t="s">
        <v>517</v>
      </c>
      <c r="C350" s="60">
        <v>0</v>
      </c>
      <c r="D350" s="60">
        <v>1</v>
      </c>
      <c r="E350" s="60" t="s">
        <v>125</v>
      </c>
      <c r="F350" s="60">
        <v>2</v>
      </c>
      <c r="G350" s="60"/>
      <c r="H350" s="60">
        <f t="shared" si="20"/>
        <v>1</v>
      </c>
      <c r="CH350" s="75"/>
      <c r="CI350" s="75"/>
      <c r="CJ350" s="75"/>
      <c r="CK350" s="75"/>
      <c r="CL350" s="75"/>
      <c r="CM350" s="75"/>
      <c r="CN350" s="75"/>
      <c r="CO350" s="75"/>
      <c r="CP350" s="75"/>
      <c r="CQ350" s="75"/>
      <c r="CR350" s="75"/>
      <c r="CS350" s="75"/>
      <c r="CT350" s="75"/>
      <c r="CU350" s="75"/>
      <c r="CV350" s="75"/>
      <c r="CW350" s="75"/>
      <c r="CX350" s="75"/>
      <c r="CY350" s="75"/>
      <c r="CZ350" s="75"/>
      <c r="DA350" s="75"/>
      <c r="DB350" s="75"/>
      <c r="DC350" s="75"/>
      <c r="DD350" s="75"/>
      <c r="DE350" s="75"/>
      <c r="DF350" s="75"/>
      <c r="DG350" s="75"/>
      <c r="DH350" s="75"/>
      <c r="DI350" s="75"/>
      <c r="DJ350" s="75"/>
      <c r="DK350" s="75"/>
      <c r="DL350" s="75"/>
      <c r="DM350" s="75"/>
      <c r="DN350" s="75"/>
      <c r="DO350" s="75"/>
      <c r="DP350" s="75"/>
      <c r="DQ350" s="75"/>
      <c r="DR350" s="75"/>
      <c r="DS350" s="75"/>
      <c r="DT350" s="75"/>
      <c r="DU350" s="75"/>
      <c r="DV350" s="75"/>
      <c r="DW350" s="75"/>
      <c r="DX350" s="75"/>
      <c r="DY350" s="75"/>
      <c r="DZ350" s="75"/>
      <c r="EA350" s="75"/>
      <c r="EB350" s="75"/>
      <c r="EC350" s="75"/>
      <c r="ED350" s="75"/>
      <c r="EE350" s="75"/>
      <c r="EF350" s="75"/>
      <c r="EG350" s="75"/>
      <c r="EH350" s="75"/>
      <c r="EI350" s="75"/>
    </row>
    <row r="351" spans="1:139" s="113" customFormat="1" ht="96.6" outlineLevel="4" x14ac:dyDescent="0.3">
      <c r="A351" s="60" t="s">
        <v>462</v>
      </c>
      <c r="B351" s="116" t="s">
        <v>518</v>
      </c>
      <c r="C351" s="60">
        <v>1</v>
      </c>
      <c r="D351" s="60">
        <v>1</v>
      </c>
      <c r="E351" s="60" t="s">
        <v>464</v>
      </c>
      <c r="F351" s="60"/>
      <c r="G351" s="60"/>
      <c r="H351" s="60">
        <f t="shared" si="20"/>
        <v>1</v>
      </c>
      <c r="I351" s="52" t="str">
        <f>SUBSTITUTE(CD351,".","/")</f>
        <v>PassengerList/PassengerData/EmbarkationPort</v>
      </c>
      <c r="J351" s="52"/>
      <c r="K351" s="67"/>
      <c r="L351" s="67"/>
      <c r="M351" s="67"/>
      <c r="N351" s="67"/>
      <c r="O351" s="65" t="s">
        <v>3031</v>
      </c>
      <c r="P351" s="65" t="s">
        <v>3032</v>
      </c>
      <c r="Q351" s="80" t="s">
        <v>2046</v>
      </c>
      <c r="R351" s="80" t="s">
        <v>2047</v>
      </c>
      <c r="S351" s="81">
        <v>1</v>
      </c>
      <c r="T351" s="82"/>
      <c r="U351" s="82"/>
      <c r="V351" s="82"/>
      <c r="W351" s="82"/>
      <c r="X351" s="82"/>
      <c r="Y351" s="82"/>
      <c r="Z351" s="82"/>
      <c r="AA351" s="82"/>
      <c r="AB351" s="82"/>
      <c r="AC351" s="82"/>
      <c r="AD351" s="82"/>
      <c r="AE351" s="82"/>
      <c r="AF351" s="83"/>
      <c r="AG351" s="83"/>
      <c r="AH351" s="83"/>
      <c r="AI351" s="83" t="s">
        <v>2048</v>
      </c>
      <c r="AJ351" s="83"/>
      <c r="AK351" s="83"/>
      <c r="AL351" s="83"/>
      <c r="AM351" s="83"/>
      <c r="AN351" s="83"/>
      <c r="AO351" s="83" t="s">
        <v>2048</v>
      </c>
      <c r="AP351" s="83" t="s">
        <v>2048</v>
      </c>
      <c r="AQ351" s="83"/>
      <c r="AR351" s="83"/>
      <c r="AS351" s="83"/>
      <c r="AT351" s="84"/>
      <c r="AU351" s="84"/>
      <c r="AV351" s="84"/>
      <c r="AW351" s="84"/>
      <c r="AX351" s="84"/>
      <c r="AY351" s="84"/>
      <c r="AZ351" s="84"/>
      <c r="BA351" s="84"/>
      <c r="BB351" s="84" t="s">
        <v>2048</v>
      </c>
      <c r="BC351" s="84" t="s">
        <v>2184</v>
      </c>
      <c r="BD351" s="84"/>
      <c r="BE351" s="84"/>
      <c r="BF351" s="84"/>
      <c r="BG351" s="84"/>
      <c r="BH351" s="84"/>
      <c r="BI351" s="84"/>
      <c r="BJ351" s="84"/>
      <c r="BK351" s="84"/>
      <c r="BL351" s="84"/>
      <c r="BM351" s="85"/>
      <c r="BN351" s="85"/>
      <c r="BO351" s="85"/>
      <c r="BP351" s="85"/>
      <c r="BQ351" s="85"/>
      <c r="BR351" s="85"/>
      <c r="BS351" s="85"/>
      <c r="BT351" s="85"/>
      <c r="BU351" s="85"/>
      <c r="BV351" s="86"/>
      <c r="BW351" s="87" t="s">
        <v>334</v>
      </c>
      <c r="BX351" s="88" t="s">
        <v>2261</v>
      </c>
      <c r="BY351" s="89" t="s">
        <v>2262</v>
      </c>
      <c r="BZ351" s="65"/>
      <c r="CA351" s="65"/>
      <c r="CB351" s="90" t="s">
        <v>2066</v>
      </c>
      <c r="CC351" s="91" t="s">
        <v>2048</v>
      </c>
      <c r="CD351" s="86" t="s">
        <v>3033</v>
      </c>
      <c r="CE351" s="92" t="s">
        <v>2048</v>
      </c>
      <c r="CF351" s="93" t="s">
        <v>3033</v>
      </c>
      <c r="CG351" s="94" t="s">
        <v>2048</v>
      </c>
      <c r="CH351" s="75"/>
      <c r="CI351" s="75"/>
      <c r="CJ351" s="75"/>
      <c r="CK351" s="75"/>
      <c r="CL351" s="75"/>
      <c r="CM351" s="75"/>
      <c r="CN351" s="75"/>
      <c r="CO351" s="75"/>
      <c r="CP351" s="75"/>
      <c r="CQ351" s="75"/>
      <c r="CR351" s="75"/>
      <c r="CS351" s="75"/>
      <c r="CT351" s="75"/>
      <c r="CU351" s="75"/>
      <c r="CV351" s="75"/>
      <c r="CW351" s="75"/>
      <c r="CX351" s="75"/>
      <c r="CY351" s="75"/>
      <c r="CZ351" s="75"/>
      <c r="DA351" s="75"/>
      <c r="DB351" s="75"/>
      <c r="DC351" s="75"/>
      <c r="DD351" s="75"/>
      <c r="DE351" s="75"/>
      <c r="DF351" s="75"/>
      <c r="DG351" s="75"/>
      <c r="DH351" s="75"/>
      <c r="DI351" s="75"/>
      <c r="DJ351" s="75"/>
      <c r="DK351" s="75"/>
      <c r="DL351" s="75"/>
      <c r="DM351" s="75"/>
      <c r="DN351" s="75"/>
      <c r="DO351" s="75"/>
      <c r="DP351" s="75"/>
      <c r="DQ351" s="75"/>
      <c r="DR351" s="75"/>
      <c r="DS351" s="75"/>
      <c r="DT351" s="75"/>
      <c r="DU351" s="75"/>
      <c r="DV351" s="75"/>
      <c r="DW351" s="75"/>
      <c r="DX351" s="75"/>
      <c r="DY351" s="75"/>
      <c r="DZ351" s="75"/>
      <c r="EA351" s="75"/>
      <c r="EB351" s="75"/>
      <c r="EC351" s="75"/>
      <c r="ED351" s="75"/>
      <c r="EE351" s="75"/>
      <c r="EF351" s="75"/>
      <c r="EG351" s="75"/>
      <c r="EH351" s="75"/>
      <c r="EI351" s="75"/>
    </row>
    <row r="352" spans="1:139" s="113" customFormat="1" ht="165.6" outlineLevel="4" x14ac:dyDescent="0.3">
      <c r="A352" s="60"/>
      <c r="B352" s="116"/>
      <c r="C352" s="60"/>
      <c r="D352" s="60"/>
      <c r="E352" s="60"/>
      <c r="F352" s="60"/>
      <c r="G352" s="60"/>
      <c r="H352" s="60" t="e">
        <f t="shared" si="20"/>
        <v>#VALUE!</v>
      </c>
      <c r="I352" s="52" t="str">
        <f t="shared" ref="I352" si="22">SUBSTITUTE(CD352,".","/")</f>
        <v>CrewList/CrewMemberData/EmbarkationPort / PassengerList/PassengerData/EmbarkationPort</v>
      </c>
      <c r="J352" s="52"/>
      <c r="K352" s="67" t="s">
        <v>2168</v>
      </c>
      <c r="L352" s="67"/>
      <c r="M352" s="67" t="s">
        <v>2169</v>
      </c>
      <c r="N352" s="67"/>
      <c r="O352" s="65" t="s">
        <v>3031</v>
      </c>
      <c r="P352" s="65" t="s">
        <v>3149</v>
      </c>
      <c r="Q352" s="80" t="s">
        <v>2046</v>
      </c>
      <c r="R352" s="80" t="s">
        <v>2047</v>
      </c>
      <c r="S352" s="81" t="s">
        <v>2059</v>
      </c>
      <c r="T352" s="82"/>
      <c r="U352" s="82"/>
      <c r="V352" s="82"/>
      <c r="W352" s="82"/>
      <c r="X352" s="82"/>
      <c r="Y352" s="82"/>
      <c r="Z352" s="82"/>
      <c r="AA352" s="82"/>
      <c r="AB352" s="82"/>
      <c r="AC352" s="82"/>
      <c r="AD352" s="82"/>
      <c r="AE352" s="82"/>
      <c r="AF352" s="83"/>
      <c r="AG352" s="83"/>
      <c r="AH352" s="83"/>
      <c r="AI352" s="83"/>
      <c r="AJ352" s="83"/>
      <c r="AK352" s="83"/>
      <c r="AL352" s="83"/>
      <c r="AM352" s="83"/>
      <c r="AN352" s="83"/>
      <c r="AO352" s="83"/>
      <c r="AP352" s="83" t="s">
        <v>2048</v>
      </c>
      <c r="AQ352" s="83"/>
      <c r="AR352" s="83"/>
      <c r="AS352" s="83"/>
      <c r="AT352" s="84"/>
      <c r="AU352" s="84"/>
      <c r="AV352" s="84"/>
      <c r="AW352" s="84"/>
      <c r="AX352" s="84"/>
      <c r="AY352" s="84"/>
      <c r="AZ352" s="84"/>
      <c r="BA352" s="84"/>
      <c r="BB352" s="84"/>
      <c r="BC352" s="84" t="s">
        <v>2048</v>
      </c>
      <c r="BD352" s="84"/>
      <c r="BE352" s="84"/>
      <c r="BF352" s="84"/>
      <c r="BG352" s="84"/>
      <c r="BH352" s="84"/>
      <c r="BI352" s="84"/>
      <c r="BJ352" s="84"/>
      <c r="BK352" s="84"/>
      <c r="BL352" s="84"/>
      <c r="BM352" s="85"/>
      <c r="BN352" s="85"/>
      <c r="BO352" s="85"/>
      <c r="BP352" s="85"/>
      <c r="BQ352" s="85"/>
      <c r="BR352" s="85"/>
      <c r="BS352" s="85"/>
      <c r="BT352" s="85"/>
      <c r="BU352" s="85"/>
      <c r="BV352" s="86"/>
      <c r="BW352" s="87" t="s">
        <v>334</v>
      </c>
      <c r="BX352" s="88" t="s">
        <v>2261</v>
      </c>
      <c r="BY352" s="89" t="s">
        <v>2262</v>
      </c>
      <c r="BZ352" s="65"/>
      <c r="CA352" s="65"/>
      <c r="CB352" s="90" t="s">
        <v>2066</v>
      </c>
      <c r="CC352" s="91" t="s">
        <v>2061</v>
      </c>
      <c r="CD352" s="86" t="s">
        <v>3150</v>
      </c>
      <c r="CE352" s="92" t="s">
        <v>2048</v>
      </c>
      <c r="CF352" s="93" t="s">
        <v>3150</v>
      </c>
      <c r="CG352" s="94" t="s">
        <v>2061</v>
      </c>
      <c r="CH352" s="75"/>
      <c r="CI352" s="75"/>
      <c r="CJ352" s="75"/>
      <c r="CK352" s="75"/>
      <c r="CL352" s="75"/>
      <c r="CM352" s="75"/>
      <c r="CN352" s="75"/>
      <c r="CO352" s="75"/>
      <c r="CP352" s="75"/>
      <c r="CQ352" s="75"/>
      <c r="CR352" s="75"/>
      <c r="CS352" s="75"/>
      <c r="CT352" s="75"/>
      <c r="CU352" s="75"/>
      <c r="CV352" s="75"/>
      <c r="CW352" s="75"/>
      <c r="CX352" s="75"/>
      <c r="CY352" s="75"/>
      <c r="CZ352" s="75"/>
      <c r="DA352" s="75"/>
      <c r="DB352" s="75"/>
      <c r="DC352" s="75"/>
      <c r="DD352" s="75"/>
      <c r="DE352" s="75"/>
      <c r="DF352" s="75"/>
      <c r="DG352" s="75"/>
      <c r="DH352" s="75"/>
      <c r="DI352" s="75"/>
      <c r="DJ352" s="75"/>
      <c r="DK352" s="75"/>
      <c r="DL352" s="75"/>
      <c r="DM352" s="75"/>
      <c r="DN352" s="75"/>
      <c r="DO352" s="75"/>
      <c r="DP352" s="75"/>
      <c r="DQ352" s="75"/>
      <c r="DR352" s="75"/>
      <c r="DS352" s="75"/>
      <c r="DT352" s="75"/>
      <c r="DU352" s="75"/>
      <c r="DV352" s="75"/>
      <c r="DW352" s="75"/>
      <c r="DX352" s="75"/>
      <c r="DY352" s="75"/>
      <c r="DZ352" s="75"/>
      <c r="EA352" s="75"/>
      <c r="EB352" s="75"/>
      <c r="EC352" s="75"/>
      <c r="ED352" s="75"/>
      <c r="EE352" s="75"/>
      <c r="EF352" s="75"/>
      <c r="EG352" s="75"/>
      <c r="EH352" s="75"/>
      <c r="EI352" s="75"/>
    </row>
    <row r="353" spans="1:139" s="113" customFormat="1" ht="28.8" outlineLevel="5" x14ac:dyDescent="0.3">
      <c r="A353" s="60" t="s">
        <v>153</v>
      </c>
      <c r="B353" s="116" t="s">
        <v>519</v>
      </c>
      <c r="C353" s="60">
        <v>1</v>
      </c>
      <c r="D353" s="60">
        <v>1</v>
      </c>
      <c r="E353" s="60" t="s">
        <v>94</v>
      </c>
      <c r="F353" s="60"/>
      <c r="G353" s="60"/>
      <c r="H353" s="60">
        <f t="shared" si="20"/>
        <v>1</v>
      </c>
      <c r="CH353" s="75"/>
      <c r="CI353" s="75"/>
      <c r="CJ353" s="75"/>
      <c r="CK353" s="75"/>
      <c r="CL353" s="75"/>
      <c r="CM353" s="75"/>
      <c r="CN353" s="75"/>
      <c r="CO353" s="75"/>
      <c r="CP353" s="75"/>
      <c r="CQ353" s="75"/>
      <c r="CR353" s="75"/>
      <c r="CS353" s="75"/>
      <c r="CT353" s="75"/>
      <c r="CU353" s="75"/>
      <c r="CV353" s="75"/>
      <c r="CW353" s="75"/>
      <c r="CX353" s="75"/>
      <c r="CY353" s="75"/>
      <c r="CZ353" s="75"/>
      <c r="DA353" s="75"/>
      <c r="DB353" s="75"/>
      <c r="DC353" s="75"/>
      <c r="DD353" s="75"/>
      <c r="DE353" s="75"/>
      <c r="DF353" s="75"/>
      <c r="DG353" s="75"/>
      <c r="DH353" s="75"/>
      <c r="DI353" s="75"/>
      <c r="DJ353" s="75"/>
      <c r="DK353" s="75"/>
      <c r="DL353" s="75"/>
      <c r="DM353" s="75"/>
      <c r="DN353" s="75"/>
      <c r="DO353" s="75"/>
      <c r="DP353" s="75"/>
      <c r="DQ353" s="75"/>
      <c r="DR353" s="75"/>
      <c r="DS353" s="75"/>
      <c r="DT353" s="75"/>
      <c r="DU353" s="75"/>
      <c r="DV353" s="75"/>
      <c r="DW353" s="75"/>
      <c r="DX353" s="75"/>
      <c r="DY353" s="75"/>
      <c r="DZ353" s="75"/>
      <c r="EA353" s="75"/>
      <c r="EB353" s="75"/>
      <c r="EC353" s="75"/>
      <c r="ED353" s="75"/>
      <c r="EE353" s="75"/>
      <c r="EF353" s="75"/>
      <c r="EG353" s="75"/>
      <c r="EH353" s="75"/>
      <c r="EI353" s="75"/>
    </row>
    <row r="354" spans="1:139" s="113" customFormat="1" ht="28.8" outlineLevel="5" x14ac:dyDescent="0.3">
      <c r="A354" s="60" t="s">
        <v>206</v>
      </c>
      <c r="B354" s="116" t="s">
        <v>520</v>
      </c>
      <c r="C354" s="60">
        <v>0</v>
      </c>
      <c r="D354" s="60">
        <v>1</v>
      </c>
      <c r="E354" s="60" t="s">
        <v>94</v>
      </c>
      <c r="F354" s="60"/>
      <c r="G354" s="60"/>
      <c r="H354" s="60">
        <f t="shared" si="20"/>
        <v>1</v>
      </c>
      <c r="CH354" s="75"/>
      <c r="CI354" s="75"/>
      <c r="CJ354" s="75"/>
      <c r="CK354" s="75"/>
      <c r="CL354" s="75"/>
      <c r="CM354" s="75"/>
      <c r="CN354" s="75"/>
      <c r="CO354" s="75"/>
      <c r="CP354" s="75"/>
      <c r="CQ354" s="75"/>
      <c r="CR354" s="75"/>
      <c r="CS354" s="75"/>
      <c r="CT354" s="75"/>
      <c r="CU354" s="75"/>
      <c r="CV354" s="75"/>
      <c r="CW354" s="75"/>
      <c r="CX354" s="75"/>
      <c r="CY354" s="75"/>
      <c r="CZ354" s="75"/>
      <c r="DA354" s="75"/>
      <c r="DB354" s="75"/>
      <c r="DC354" s="75"/>
      <c r="DD354" s="75"/>
      <c r="DE354" s="75"/>
      <c r="DF354" s="75"/>
      <c r="DG354" s="75"/>
      <c r="DH354" s="75"/>
      <c r="DI354" s="75"/>
      <c r="DJ354" s="75"/>
      <c r="DK354" s="75"/>
      <c r="DL354" s="75"/>
      <c r="DM354" s="75"/>
      <c r="DN354" s="75"/>
      <c r="DO354" s="75"/>
      <c r="DP354" s="75"/>
      <c r="DQ354" s="75"/>
      <c r="DR354" s="75"/>
      <c r="DS354" s="75"/>
      <c r="DT354" s="75"/>
      <c r="DU354" s="75"/>
      <c r="DV354" s="75"/>
      <c r="DW354" s="75"/>
      <c r="DX354" s="75"/>
      <c r="DY354" s="75"/>
      <c r="DZ354" s="75"/>
      <c r="EA354" s="75"/>
      <c r="EB354" s="75"/>
      <c r="EC354" s="75"/>
      <c r="ED354" s="75"/>
      <c r="EE354" s="75"/>
      <c r="EF354" s="75"/>
      <c r="EG354" s="75"/>
      <c r="EH354" s="75"/>
      <c r="EI354" s="75"/>
    </row>
    <row r="355" spans="1:139" s="113" customFormat="1" ht="43.2" outlineLevel="5" x14ac:dyDescent="0.3">
      <c r="A355" s="60" t="s">
        <v>208</v>
      </c>
      <c r="B355" s="116" t="s">
        <v>521</v>
      </c>
      <c r="C355" s="60">
        <v>1</v>
      </c>
      <c r="D355" s="60">
        <v>1</v>
      </c>
      <c r="E355" s="60" t="s">
        <v>125</v>
      </c>
      <c r="F355" s="60">
        <v>2</v>
      </c>
      <c r="G355" s="60"/>
      <c r="H355" s="60">
        <f t="shared" si="20"/>
        <v>1</v>
      </c>
      <c r="I355" s="73"/>
      <c r="J355" s="73"/>
      <c r="K355" s="73"/>
      <c r="L355" s="73"/>
      <c r="M355" s="73"/>
      <c r="N355" s="73"/>
      <c r="O355" s="76"/>
      <c r="P355" s="75"/>
      <c r="Q355" s="144"/>
      <c r="R355" s="144"/>
      <c r="S355" s="145"/>
      <c r="T355" s="144"/>
      <c r="U355" s="144"/>
      <c r="V355" s="144"/>
      <c r="W355" s="144"/>
      <c r="X355" s="144"/>
      <c r="Y355" s="144"/>
      <c r="Z355" s="144"/>
      <c r="AA355" s="144"/>
      <c r="AB355" s="144"/>
      <c r="AC355" s="144"/>
      <c r="AD355" s="144"/>
      <c r="AE355" s="144"/>
      <c r="AF355" s="144"/>
      <c r="AG355" s="144"/>
      <c r="AH355" s="144"/>
      <c r="AI355" s="144"/>
      <c r="AJ355" s="144"/>
      <c r="AK355" s="144"/>
      <c r="AL355" s="144"/>
      <c r="AM355" s="144"/>
      <c r="AN355" s="144"/>
      <c r="AO355" s="144"/>
      <c r="AP355" s="144"/>
      <c r="AQ355" s="144"/>
      <c r="AR355" s="144"/>
      <c r="AS355" s="144"/>
      <c r="AT355" s="144"/>
      <c r="AU355" s="144"/>
      <c r="AV355" s="144"/>
      <c r="AW355" s="144"/>
      <c r="AX355" s="144"/>
      <c r="AY355" s="144"/>
      <c r="AZ355" s="144"/>
      <c r="BA355" s="144"/>
      <c r="BB355" s="144"/>
      <c r="BC355" s="144"/>
      <c r="BD355" s="144"/>
      <c r="BE355" s="144"/>
      <c r="BF355" s="144"/>
      <c r="BG355" s="144"/>
      <c r="BH355" s="144"/>
      <c r="BI355" s="144"/>
      <c r="BJ355" s="144"/>
      <c r="BK355" s="144"/>
      <c r="BL355" s="144"/>
      <c r="BM355" s="144"/>
      <c r="BN355" s="144"/>
      <c r="BO355" s="144"/>
      <c r="BP355" s="144"/>
      <c r="BQ355" s="144"/>
      <c r="BR355" s="144"/>
      <c r="BS355" s="144"/>
      <c r="BT355" s="144"/>
      <c r="BU355" s="144"/>
      <c r="BV355" s="75"/>
      <c r="BW355" s="144"/>
      <c r="BX355" s="146"/>
      <c r="BY355" s="73"/>
      <c r="BZ355" s="75"/>
      <c r="CA355" s="75"/>
      <c r="CB355" s="75"/>
      <c r="CC355" s="144"/>
      <c r="CD355" s="75"/>
      <c r="CE355" s="144"/>
      <c r="CF355" s="75"/>
      <c r="CG355" s="144"/>
      <c r="CH355" s="75"/>
      <c r="CI355" s="75"/>
      <c r="CJ355" s="75"/>
      <c r="CK355" s="75"/>
      <c r="CL355" s="75"/>
      <c r="CM355" s="75"/>
      <c r="CN355" s="75"/>
      <c r="CO355" s="75"/>
      <c r="CP355" s="75"/>
      <c r="CQ355" s="75"/>
      <c r="CR355" s="75"/>
      <c r="CS355" s="75"/>
      <c r="CT355" s="75"/>
      <c r="CU355" s="75"/>
      <c r="CV355" s="75"/>
      <c r="CW355" s="75"/>
      <c r="CX355" s="75"/>
      <c r="CY355" s="75"/>
      <c r="CZ355" s="75"/>
      <c r="DA355" s="75"/>
      <c r="DB355" s="75"/>
      <c r="DC355" s="75"/>
      <c r="DD355" s="75"/>
      <c r="DE355" s="75"/>
      <c r="DF355" s="75"/>
      <c r="DG355" s="75"/>
      <c r="DH355" s="75"/>
      <c r="DI355" s="75"/>
      <c r="DJ355" s="75"/>
      <c r="DK355" s="75"/>
      <c r="DL355" s="75"/>
      <c r="DM355" s="75"/>
      <c r="DN355" s="75"/>
      <c r="DO355" s="75"/>
      <c r="DP355" s="75"/>
      <c r="DQ355" s="75"/>
      <c r="DR355" s="75"/>
      <c r="DS355" s="75"/>
      <c r="DT355" s="75"/>
      <c r="DU355" s="75"/>
      <c r="DV355" s="75"/>
      <c r="DW355" s="75"/>
      <c r="DX355" s="75"/>
      <c r="DY355" s="75"/>
      <c r="DZ355" s="75"/>
      <c r="EA355" s="75"/>
      <c r="EB355" s="75"/>
      <c r="EC355" s="75"/>
      <c r="ED355" s="75"/>
      <c r="EE355" s="75"/>
      <c r="EF355" s="75"/>
      <c r="EG355" s="75"/>
      <c r="EH355" s="75"/>
      <c r="EI355" s="75"/>
    </row>
    <row r="356" spans="1:139" s="113" customFormat="1" ht="43.2" outlineLevel="5" x14ac:dyDescent="0.3">
      <c r="A356" s="60" t="s">
        <v>210</v>
      </c>
      <c r="B356" s="116" t="s">
        <v>522</v>
      </c>
      <c r="C356" s="60">
        <v>1</v>
      </c>
      <c r="D356" s="60">
        <v>1</v>
      </c>
      <c r="E356" s="60" t="s">
        <v>212</v>
      </c>
      <c r="F356" s="60">
        <v>3</v>
      </c>
      <c r="G356" s="60"/>
      <c r="H356" s="60">
        <f t="shared" si="20"/>
        <v>1</v>
      </c>
      <c r="I356" s="73"/>
      <c r="J356" s="73"/>
      <c r="K356" s="73"/>
      <c r="L356" s="73"/>
      <c r="M356" s="73"/>
      <c r="N356" s="73"/>
      <c r="O356" s="76"/>
      <c r="P356" s="75"/>
      <c r="Q356" s="144"/>
      <c r="R356" s="144"/>
      <c r="S356" s="145"/>
      <c r="T356" s="144"/>
      <c r="U356" s="144"/>
      <c r="V356" s="144"/>
      <c r="W356" s="144"/>
      <c r="X356" s="144"/>
      <c r="Y356" s="144"/>
      <c r="Z356" s="144"/>
      <c r="AA356" s="144"/>
      <c r="AB356" s="144"/>
      <c r="AC356" s="144"/>
      <c r="AD356" s="144"/>
      <c r="AE356" s="144"/>
      <c r="AF356" s="144"/>
      <c r="AG356" s="144"/>
      <c r="AH356" s="144"/>
      <c r="AI356" s="144"/>
      <c r="AJ356" s="144"/>
      <c r="AK356" s="144"/>
      <c r="AL356" s="144"/>
      <c r="AM356" s="144"/>
      <c r="AN356" s="144"/>
      <c r="AO356" s="144"/>
      <c r="AP356" s="144"/>
      <c r="AQ356" s="144"/>
      <c r="AR356" s="144"/>
      <c r="AS356" s="144"/>
      <c r="AT356" s="144"/>
      <c r="AU356" s="144"/>
      <c r="AV356" s="144"/>
      <c r="AW356" s="144"/>
      <c r="AX356" s="144"/>
      <c r="AY356" s="144"/>
      <c r="AZ356" s="144"/>
      <c r="BA356" s="144"/>
      <c r="BB356" s="144"/>
      <c r="BC356" s="144"/>
      <c r="BD356" s="144"/>
      <c r="BE356" s="144"/>
      <c r="BF356" s="144"/>
      <c r="BG356" s="144"/>
      <c r="BH356" s="144"/>
      <c r="BI356" s="144"/>
      <c r="BJ356" s="144"/>
      <c r="BK356" s="144"/>
      <c r="BL356" s="144"/>
      <c r="BM356" s="144"/>
      <c r="BN356" s="144"/>
      <c r="BO356" s="144"/>
      <c r="BP356" s="144"/>
      <c r="BQ356" s="144"/>
      <c r="BR356" s="144"/>
      <c r="BS356" s="144"/>
      <c r="BT356" s="144"/>
      <c r="BU356" s="144"/>
      <c r="BV356" s="75"/>
      <c r="BW356" s="144"/>
      <c r="BX356" s="146"/>
      <c r="BY356" s="73"/>
      <c r="BZ356" s="75"/>
      <c r="CA356" s="75"/>
      <c r="CB356" s="75"/>
      <c r="CC356" s="144"/>
      <c r="CD356" s="75"/>
      <c r="CE356" s="144"/>
      <c r="CF356" s="75"/>
      <c r="CG356" s="144"/>
      <c r="CH356" s="75"/>
      <c r="CI356" s="75"/>
      <c r="CJ356" s="75"/>
      <c r="CK356" s="75"/>
      <c r="CL356" s="75"/>
      <c r="CM356" s="75"/>
      <c r="CN356" s="75"/>
      <c r="CO356" s="75"/>
      <c r="CP356" s="75"/>
      <c r="CQ356" s="75"/>
      <c r="CR356" s="75"/>
      <c r="CS356" s="75"/>
      <c r="CT356" s="75"/>
      <c r="CU356" s="75"/>
      <c r="CV356" s="75"/>
      <c r="CW356" s="75"/>
      <c r="CX356" s="75"/>
      <c r="CY356" s="75"/>
      <c r="CZ356" s="75"/>
      <c r="DA356" s="75"/>
      <c r="DB356" s="75"/>
      <c r="DC356" s="75"/>
      <c r="DD356" s="75"/>
      <c r="DE356" s="75"/>
      <c r="DF356" s="75"/>
      <c r="DG356" s="75"/>
      <c r="DH356" s="75"/>
      <c r="DI356" s="75"/>
      <c r="DJ356" s="75"/>
      <c r="DK356" s="75"/>
      <c r="DL356" s="75"/>
      <c r="DM356" s="75"/>
      <c r="DN356" s="75"/>
      <c r="DO356" s="75"/>
      <c r="DP356" s="75"/>
      <c r="DQ356" s="75"/>
      <c r="DR356" s="75"/>
      <c r="DS356" s="75"/>
      <c r="DT356" s="75"/>
      <c r="DU356" s="75"/>
      <c r="DV356" s="75"/>
      <c r="DW356" s="75"/>
      <c r="DX356" s="75"/>
      <c r="DY356" s="75"/>
      <c r="DZ356" s="75"/>
      <c r="EA356" s="75"/>
      <c r="EB356" s="75"/>
      <c r="EC356" s="75"/>
      <c r="ED356" s="75"/>
      <c r="EE356" s="75"/>
      <c r="EF356" s="75"/>
      <c r="EG356" s="75"/>
      <c r="EH356" s="75"/>
      <c r="EI356" s="75"/>
    </row>
    <row r="357" spans="1:139" s="113" customFormat="1" ht="165.6" outlineLevel="4" x14ac:dyDescent="0.3">
      <c r="A357" s="60" t="s">
        <v>469</v>
      </c>
      <c r="B357" s="116" t="s">
        <v>523</v>
      </c>
      <c r="C357" s="60">
        <v>0</v>
      </c>
      <c r="D357" s="60">
        <v>1</v>
      </c>
      <c r="E357" s="60" t="s">
        <v>159</v>
      </c>
      <c r="F357" s="60"/>
      <c r="G357" s="60"/>
      <c r="H357" s="60" t="e">
        <f t="shared" si="20"/>
        <v>#VALUE!</v>
      </c>
      <c r="I357" s="52" t="str">
        <f t="shared" ref="I357" si="23">SUBSTITUTE(CD357,".","/")</f>
        <v>PassengerList/PassengerData/EmbarkationDate / PassengerList/PassengerData/EmbarkationDate</v>
      </c>
      <c r="J357" s="52"/>
      <c r="K357" s="67" t="s">
        <v>2062</v>
      </c>
      <c r="L357" s="67"/>
      <c r="M357" s="67" t="s">
        <v>2169</v>
      </c>
      <c r="N357" s="67"/>
      <c r="O357" s="65" t="s">
        <v>3151</v>
      </c>
      <c r="P357" s="65" t="s">
        <v>3152</v>
      </c>
      <c r="Q357" s="80" t="s">
        <v>2046</v>
      </c>
      <c r="R357" s="80" t="s">
        <v>2047</v>
      </c>
      <c r="S357" s="81" t="s">
        <v>2059</v>
      </c>
      <c r="T357" s="82"/>
      <c r="U357" s="82"/>
      <c r="V357" s="82"/>
      <c r="W357" s="82"/>
      <c r="X357" s="82"/>
      <c r="Y357" s="82"/>
      <c r="Z357" s="82"/>
      <c r="AA357" s="82"/>
      <c r="AB357" s="82"/>
      <c r="AC357" s="82"/>
      <c r="AD357" s="82"/>
      <c r="AE357" s="82"/>
      <c r="AF357" s="83"/>
      <c r="AG357" s="83"/>
      <c r="AH357" s="83"/>
      <c r="AI357" s="83"/>
      <c r="AJ357" s="83"/>
      <c r="AK357" s="83"/>
      <c r="AL357" s="83"/>
      <c r="AM357" s="83"/>
      <c r="AN357" s="83"/>
      <c r="AO357" s="83"/>
      <c r="AP357" s="83" t="s">
        <v>2048</v>
      </c>
      <c r="AQ357" s="83"/>
      <c r="AR357" s="83"/>
      <c r="AS357" s="83"/>
      <c r="AT357" s="84"/>
      <c r="AU357" s="84"/>
      <c r="AV357" s="84"/>
      <c r="AW357" s="84"/>
      <c r="AX357" s="84"/>
      <c r="AY357" s="84"/>
      <c r="AZ357" s="84"/>
      <c r="BA357" s="84"/>
      <c r="BB357" s="84"/>
      <c r="BC357" s="84" t="s">
        <v>2048</v>
      </c>
      <c r="BD357" s="84"/>
      <c r="BE357" s="84"/>
      <c r="BF357" s="84"/>
      <c r="BG357" s="84"/>
      <c r="BH357" s="84"/>
      <c r="BI357" s="84"/>
      <c r="BJ357" s="84"/>
      <c r="BK357" s="84"/>
      <c r="BL357" s="84"/>
      <c r="BM357" s="85"/>
      <c r="BN357" s="85"/>
      <c r="BO357" s="85"/>
      <c r="BP357" s="85"/>
      <c r="BQ357" s="85"/>
      <c r="BR357" s="85"/>
      <c r="BS357" s="85"/>
      <c r="BT357" s="85"/>
      <c r="BU357" s="85"/>
      <c r="BV357" s="86"/>
      <c r="BW357" s="87" t="s">
        <v>1734</v>
      </c>
      <c r="BX357" s="88"/>
      <c r="BY357" s="89"/>
      <c r="BZ357" s="65"/>
      <c r="CA357" s="65"/>
      <c r="CB357" s="90"/>
      <c r="CC357" s="91" t="s">
        <v>2061</v>
      </c>
      <c r="CD357" s="86" t="s">
        <v>3153</v>
      </c>
      <c r="CE357" s="92" t="s">
        <v>2048</v>
      </c>
      <c r="CF357" s="93" t="s">
        <v>3153</v>
      </c>
      <c r="CG357" s="144"/>
      <c r="CH357" s="75"/>
      <c r="CI357" s="75"/>
      <c r="CJ357" s="75"/>
      <c r="CK357" s="75"/>
      <c r="CL357" s="75"/>
      <c r="CM357" s="75"/>
      <c r="CN357" s="75"/>
      <c r="CO357" s="75"/>
      <c r="CP357" s="75"/>
      <c r="CQ357" s="75"/>
      <c r="CR357" s="75"/>
      <c r="CS357" s="75"/>
      <c r="CT357" s="75"/>
      <c r="CU357" s="75"/>
      <c r="CV357" s="75"/>
      <c r="CW357" s="75"/>
      <c r="CX357" s="75"/>
      <c r="CY357" s="75"/>
      <c r="CZ357" s="75"/>
      <c r="DA357" s="75"/>
      <c r="DB357" s="75"/>
      <c r="DC357" s="75"/>
      <c r="DD357" s="75"/>
      <c r="DE357" s="75"/>
      <c r="DF357" s="75"/>
      <c r="DG357" s="75"/>
      <c r="DH357" s="75"/>
      <c r="DI357" s="75"/>
      <c r="DJ357" s="75"/>
      <c r="DK357" s="75"/>
      <c r="DL357" s="75"/>
      <c r="DM357" s="75"/>
      <c r="DN357" s="75"/>
      <c r="DO357" s="75"/>
      <c r="DP357" s="75"/>
      <c r="DQ357" s="75"/>
      <c r="DR357" s="75"/>
      <c r="DS357" s="75"/>
      <c r="DT357" s="75"/>
      <c r="DU357" s="75"/>
      <c r="DV357" s="75"/>
      <c r="DW357" s="75"/>
      <c r="DX357" s="75"/>
      <c r="DY357" s="75"/>
      <c r="DZ357" s="75"/>
      <c r="EA357" s="75"/>
      <c r="EB357" s="75"/>
      <c r="EC357" s="75"/>
      <c r="ED357" s="75"/>
      <c r="EE357" s="75"/>
      <c r="EF357" s="75"/>
      <c r="EG357" s="75"/>
      <c r="EH357" s="75"/>
      <c r="EI357" s="75"/>
    </row>
    <row r="358" spans="1:139" s="113" customFormat="1" ht="96.6" outlineLevel="4" x14ac:dyDescent="0.3">
      <c r="A358" s="60" t="s">
        <v>471</v>
      </c>
      <c r="B358" s="116" t="s">
        <v>524</v>
      </c>
      <c r="C358" s="60">
        <v>1</v>
      </c>
      <c r="D358" s="60">
        <v>1</v>
      </c>
      <c r="E358" s="60" t="s">
        <v>464</v>
      </c>
      <c r="F358" s="60"/>
      <c r="G358" s="60"/>
      <c r="H358" s="60">
        <f t="shared" si="20"/>
        <v>1</v>
      </c>
      <c r="I358" s="52" t="str">
        <f>SUBSTITUTE(CD358,".","/")</f>
        <v>PassengerList/PassengerData/DebarkationPort</v>
      </c>
      <c r="J358" s="52"/>
      <c r="K358" s="67"/>
      <c r="L358" s="67"/>
      <c r="M358" s="67"/>
      <c r="N358" s="67"/>
      <c r="O358" s="65" t="s">
        <v>3034</v>
      </c>
      <c r="P358" s="65" t="s">
        <v>3035</v>
      </c>
      <c r="Q358" s="80" t="s">
        <v>2046</v>
      </c>
      <c r="R358" s="80" t="s">
        <v>2047</v>
      </c>
      <c r="S358" s="81">
        <v>1</v>
      </c>
      <c r="T358" s="82"/>
      <c r="U358" s="82"/>
      <c r="V358" s="82"/>
      <c r="W358" s="82"/>
      <c r="X358" s="82"/>
      <c r="Y358" s="82"/>
      <c r="Z358" s="82"/>
      <c r="AA358" s="82"/>
      <c r="AB358" s="82"/>
      <c r="AC358" s="82"/>
      <c r="AD358" s="82"/>
      <c r="AE358" s="82"/>
      <c r="AF358" s="83"/>
      <c r="AG358" s="83"/>
      <c r="AH358" s="83"/>
      <c r="AI358" s="83" t="s">
        <v>2048</v>
      </c>
      <c r="AJ358" s="83"/>
      <c r="AK358" s="83"/>
      <c r="AL358" s="83"/>
      <c r="AM358" s="83"/>
      <c r="AN358" s="83"/>
      <c r="AO358" s="83" t="s">
        <v>2048</v>
      </c>
      <c r="AP358" s="83"/>
      <c r="AQ358" s="83"/>
      <c r="AR358" s="83"/>
      <c r="AS358" s="83"/>
      <c r="AT358" s="84"/>
      <c r="AU358" s="84"/>
      <c r="AV358" s="84"/>
      <c r="AW358" s="84"/>
      <c r="AX358" s="84"/>
      <c r="AY358" s="84"/>
      <c r="AZ358" s="84"/>
      <c r="BA358" s="84"/>
      <c r="BB358" s="84" t="s">
        <v>2048</v>
      </c>
      <c r="BC358" s="84"/>
      <c r="BD358" s="84"/>
      <c r="BE358" s="84"/>
      <c r="BF358" s="84"/>
      <c r="BG358" s="84"/>
      <c r="BH358" s="84"/>
      <c r="BI358" s="84"/>
      <c r="BJ358" s="84"/>
      <c r="BK358" s="84"/>
      <c r="BL358" s="84"/>
      <c r="BM358" s="85"/>
      <c r="BN358" s="85"/>
      <c r="BO358" s="85"/>
      <c r="BP358" s="85"/>
      <c r="BQ358" s="85"/>
      <c r="BR358" s="85"/>
      <c r="BS358" s="85"/>
      <c r="BT358" s="85"/>
      <c r="BU358" s="85"/>
      <c r="BV358" s="86"/>
      <c r="BW358" s="87" t="s">
        <v>334</v>
      </c>
      <c r="BX358" s="88" t="s">
        <v>2261</v>
      </c>
      <c r="BY358" s="89" t="s">
        <v>2262</v>
      </c>
      <c r="BZ358" s="65"/>
      <c r="CA358" s="65"/>
      <c r="CB358" s="90" t="s">
        <v>2066</v>
      </c>
      <c r="CC358" s="91" t="s">
        <v>2048</v>
      </c>
      <c r="CD358" s="86" t="s">
        <v>3036</v>
      </c>
      <c r="CE358" s="92" t="s">
        <v>2048</v>
      </c>
      <c r="CF358" s="93" t="s">
        <v>3036</v>
      </c>
      <c r="CG358" s="94" t="s">
        <v>2048</v>
      </c>
      <c r="CH358" s="75"/>
      <c r="CI358" s="75"/>
      <c r="CJ358" s="75"/>
      <c r="CK358" s="75"/>
      <c r="CL358" s="75"/>
      <c r="CM358" s="75"/>
      <c r="CN358" s="75"/>
      <c r="CO358" s="75"/>
      <c r="CP358" s="75"/>
      <c r="CQ358" s="75"/>
      <c r="CR358" s="75"/>
      <c r="CS358" s="75"/>
      <c r="CT358" s="75"/>
      <c r="CU358" s="75"/>
      <c r="CV358" s="75"/>
      <c r="CW358" s="75"/>
      <c r="CX358" s="75"/>
      <c r="CY358" s="75"/>
      <c r="CZ358" s="75"/>
      <c r="DA358" s="75"/>
      <c r="DB358" s="75"/>
      <c r="DC358" s="75"/>
      <c r="DD358" s="75"/>
      <c r="DE358" s="75"/>
      <c r="DF358" s="75"/>
      <c r="DG358" s="75"/>
      <c r="DH358" s="75"/>
      <c r="DI358" s="75"/>
      <c r="DJ358" s="75"/>
      <c r="DK358" s="75"/>
      <c r="DL358" s="75"/>
      <c r="DM358" s="75"/>
      <c r="DN358" s="75"/>
      <c r="DO358" s="75"/>
      <c r="DP358" s="75"/>
      <c r="DQ358" s="75"/>
      <c r="DR358" s="75"/>
      <c r="DS358" s="75"/>
      <c r="DT358" s="75"/>
      <c r="DU358" s="75"/>
      <c r="DV358" s="75"/>
      <c r="DW358" s="75"/>
      <c r="DX358" s="75"/>
      <c r="DY358" s="75"/>
      <c r="DZ358" s="75"/>
      <c r="EA358" s="75"/>
      <c r="EB358" s="75"/>
      <c r="EC358" s="75"/>
      <c r="ED358" s="75"/>
      <c r="EE358" s="75"/>
      <c r="EF358" s="75"/>
      <c r="EG358" s="75"/>
      <c r="EH358" s="75"/>
      <c r="EI358" s="75"/>
    </row>
    <row r="359" spans="1:139" s="113" customFormat="1" ht="28.8" outlineLevel="5" x14ac:dyDescent="0.3">
      <c r="A359" s="60" t="s">
        <v>153</v>
      </c>
      <c r="B359" s="116" t="s">
        <v>525</v>
      </c>
      <c r="C359" s="60">
        <v>1</v>
      </c>
      <c r="D359" s="60">
        <v>1</v>
      </c>
      <c r="E359" s="60" t="s">
        <v>94</v>
      </c>
      <c r="F359" s="60"/>
      <c r="G359" s="60"/>
      <c r="H359" s="60">
        <f t="shared" si="20"/>
        <v>1</v>
      </c>
      <c r="CH359" s="75"/>
      <c r="CI359" s="75"/>
      <c r="CJ359" s="75"/>
      <c r="CK359" s="75"/>
      <c r="CL359" s="75"/>
      <c r="CM359" s="75"/>
      <c r="CN359" s="75"/>
      <c r="CO359" s="75"/>
      <c r="CP359" s="75"/>
      <c r="CQ359" s="75"/>
      <c r="CR359" s="75"/>
      <c r="CS359" s="75"/>
      <c r="CT359" s="75"/>
      <c r="CU359" s="75"/>
      <c r="CV359" s="75"/>
      <c r="CW359" s="75"/>
      <c r="CX359" s="75"/>
      <c r="CY359" s="75"/>
      <c r="CZ359" s="75"/>
      <c r="DA359" s="75"/>
      <c r="DB359" s="75"/>
      <c r="DC359" s="75"/>
      <c r="DD359" s="75"/>
      <c r="DE359" s="75"/>
      <c r="DF359" s="75"/>
      <c r="DG359" s="75"/>
      <c r="DH359" s="75"/>
      <c r="DI359" s="75"/>
      <c r="DJ359" s="75"/>
      <c r="DK359" s="75"/>
      <c r="DL359" s="75"/>
      <c r="DM359" s="75"/>
      <c r="DN359" s="75"/>
      <c r="DO359" s="75"/>
      <c r="DP359" s="75"/>
      <c r="DQ359" s="75"/>
      <c r="DR359" s="75"/>
      <c r="DS359" s="75"/>
      <c r="DT359" s="75"/>
      <c r="DU359" s="75"/>
      <c r="DV359" s="75"/>
      <c r="DW359" s="75"/>
      <c r="DX359" s="75"/>
      <c r="DY359" s="75"/>
      <c r="DZ359" s="75"/>
      <c r="EA359" s="75"/>
      <c r="EB359" s="75"/>
      <c r="EC359" s="75"/>
      <c r="ED359" s="75"/>
      <c r="EE359" s="75"/>
      <c r="EF359" s="75"/>
      <c r="EG359" s="75"/>
      <c r="EH359" s="75"/>
      <c r="EI359" s="75"/>
    </row>
    <row r="360" spans="1:139" s="113" customFormat="1" ht="28.8" outlineLevel="5" x14ac:dyDescent="0.3">
      <c r="A360" s="60" t="s">
        <v>206</v>
      </c>
      <c r="B360" s="116" t="s">
        <v>526</v>
      </c>
      <c r="C360" s="60">
        <v>0</v>
      </c>
      <c r="D360" s="60">
        <v>1</v>
      </c>
      <c r="E360" s="60" t="s">
        <v>94</v>
      </c>
      <c r="F360" s="60"/>
      <c r="G360" s="60"/>
      <c r="H360" s="60">
        <f t="shared" si="20"/>
        <v>1</v>
      </c>
      <c r="I360" s="73"/>
      <c r="J360" s="73"/>
      <c r="K360" s="73"/>
      <c r="L360" s="73"/>
      <c r="M360" s="73"/>
      <c r="N360" s="73"/>
      <c r="O360" s="75"/>
      <c r="P360" s="75"/>
      <c r="Q360" s="144"/>
      <c r="R360" s="144"/>
      <c r="S360" s="145"/>
      <c r="T360" s="144"/>
      <c r="U360" s="144"/>
      <c r="V360" s="144"/>
      <c r="W360" s="144"/>
      <c r="X360" s="144"/>
      <c r="Y360" s="144"/>
      <c r="Z360" s="144"/>
      <c r="AA360" s="144"/>
      <c r="AB360" s="144"/>
      <c r="AC360" s="144"/>
      <c r="AD360" s="144"/>
      <c r="AE360" s="144"/>
      <c r="AF360" s="144"/>
      <c r="AG360" s="144"/>
      <c r="AH360" s="144"/>
      <c r="AI360" s="144"/>
      <c r="AJ360" s="144"/>
      <c r="AK360" s="144"/>
      <c r="AL360" s="144"/>
      <c r="AM360" s="144"/>
      <c r="AN360" s="144"/>
      <c r="AO360" s="144"/>
      <c r="AP360" s="144"/>
      <c r="AQ360" s="144"/>
      <c r="AR360" s="144"/>
      <c r="AS360" s="144"/>
      <c r="AT360" s="144"/>
      <c r="AU360" s="144"/>
      <c r="AV360" s="144"/>
      <c r="AW360" s="144"/>
      <c r="AX360" s="144"/>
      <c r="AY360" s="144"/>
      <c r="AZ360" s="144"/>
      <c r="BA360" s="144"/>
      <c r="BB360" s="144"/>
      <c r="BC360" s="144"/>
      <c r="BD360" s="144"/>
      <c r="BE360" s="144"/>
      <c r="BF360" s="144"/>
      <c r="BG360" s="144"/>
      <c r="BH360" s="144"/>
      <c r="BI360" s="144"/>
      <c r="BJ360" s="144"/>
      <c r="BK360" s="144"/>
      <c r="BL360" s="144"/>
      <c r="BM360" s="144"/>
      <c r="BN360" s="144"/>
      <c r="BO360" s="144"/>
      <c r="BP360" s="144"/>
      <c r="BQ360" s="144"/>
      <c r="BR360" s="144"/>
      <c r="BS360" s="144"/>
      <c r="BT360" s="144"/>
      <c r="BU360" s="144"/>
      <c r="BV360" s="75"/>
      <c r="BW360" s="144"/>
      <c r="BX360" s="146"/>
      <c r="BY360" s="75"/>
      <c r="BZ360" s="158"/>
      <c r="CA360" s="75"/>
      <c r="CB360" s="75"/>
      <c r="CC360" s="144"/>
      <c r="CD360" s="75"/>
      <c r="CE360" s="144"/>
      <c r="CF360" s="75"/>
      <c r="CG360" s="144"/>
      <c r="CH360" s="75"/>
      <c r="CI360" s="75"/>
      <c r="CJ360" s="75"/>
      <c r="CK360" s="75"/>
      <c r="CL360" s="75"/>
      <c r="CM360" s="75"/>
      <c r="CN360" s="75"/>
      <c r="CO360" s="75"/>
      <c r="CP360" s="75"/>
      <c r="CQ360" s="75"/>
      <c r="CR360" s="75"/>
      <c r="CS360" s="75"/>
      <c r="CT360" s="75"/>
      <c r="CU360" s="75"/>
      <c r="CV360" s="75"/>
      <c r="CW360" s="75"/>
      <c r="CX360" s="75"/>
      <c r="CY360" s="75"/>
      <c r="CZ360" s="75"/>
      <c r="DA360" s="75"/>
      <c r="DB360" s="75"/>
      <c r="DC360" s="75"/>
      <c r="DD360" s="75"/>
      <c r="DE360" s="75"/>
      <c r="DF360" s="75"/>
      <c r="DG360" s="75"/>
      <c r="DH360" s="75"/>
      <c r="DI360" s="75"/>
      <c r="DJ360" s="75"/>
      <c r="DK360" s="75"/>
      <c r="DL360" s="75"/>
      <c r="DM360" s="75"/>
      <c r="DN360" s="75"/>
      <c r="DO360" s="75"/>
      <c r="DP360" s="75"/>
      <c r="DQ360" s="75"/>
      <c r="DR360" s="75"/>
      <c r="DS360" s="75"/>
      <c r="DT360" s="75"/>
      <c r="DU360" s="75"/>
      <c r="DV360" s="75"/>
      <c r="DW360" s="75"/>
      <c r="DX360" s="75"/>
      <c r="DY360" s="75"/>
      <c r="DZ360" s="75"/>
      <c r="EA360" s="75"/>
      <c r="EB360" s="75"/>
      <c r="EC360" s="75"/>
      <c r="ED360" s="75"/>
      <c r="EE360" s="75"/>
      <c r="EF360" s="75"/>
      <c r="EG360" s="75"/>
      <c r="EH360" s="75"/>
      <c r="EI360" s="75"/>
    </row>
    <row r="361" spans="1:139" s="113" customFormat="1" ht="43.2" outlineLevel="5" x14ac:dyDescent="0.3">
      <c r="A361" s="60" t="s">
        <v>208</v>
      </c>
      <c r="B361" s="116" t="s">
        <v>527</v>
      </c>
      <c r="C361" s="60">
        <v>1</v>
      </c>
      <c r="D361" s="60">
        <v>1</v>
      </c>
      <c r="E361" s="60" t="s">
        <v>125</v>
      </c>
      <c r="F361" s="60">
        <v>2</v>
      </c>
      <c r="G361" s="60"/>
      <c r="H361" s="60">
        <f t="shared" si="20"/>
        <v>1</v>
      </c>
      <c r="I361" s="73"/>
      <c r="J361" s="73"/>
      <c r="K361" s="73"/>
      <c r="L361" s="73"/>
      <c r="M361" s="73"/>
      <c r="N361" s="73"/>
      <c r="O361" s="75"/>
      <c r="P361" s="75"/>
      <c r="Q361" s="144"/>
      <c r="R361" s="144"/>
      <c r="S361" s="145"/>
      <c r="T361" s="144"/>
      <c r="U361" s="144"/>
      <c r="V361" s="144"/>
      <c r="W361" s="144"/>
      <c r="X361" s="144"/>
      <c r="Y361" s="144"/>
      <c r="Z361" s="144"/>
      <c r="AA361" s="144"/>
      <c r="AB361" s="144"/>
      <c r="AC361" s="144"/>
      <c r="AD361" s="144"/>
      <c r="AE361" s="144"/>
      <c r="AF361" s="144"/>
      <c r="AG361" s="144"/>
      <c r="AH361" s="144"/>
      <c r="AI361" s="144"/>
      <c r="AJ361" s="144"/>
      <c r="AK361" s="144"/>
      <c r="AL361" s="144"/>
      <c r="AM361" s="144"/>
      <c r="AN361" s="144"/>
      <c r="AO361" s="144"/>
      <c r="AP361" s="144"/>
      <c r="AQ361" s="144"/>
      <c r="AR361" s="144"/>
      <c r="AS361" s="144"/>
      <c r="AT361" s="144"/>
      <c r="AU361" s="144"/>
      <c r="AV361" s="144"/>
      <c r="AW361" s="144"/>
      <c r="AX361" s="144"/>
      <c r="AY361" s="144"/>
      <c r="AZ361" s="144"/>
      <c r="BA361" s="144"/>
      <c r="BB361" s="144"/>
      <c r="BC361" s="144"/>
      <c r="BD361" s="144"/>
      <c r="BE361" s="144"/>
      <c r="BF361" s="144"/>
      <c r="BG361" s="144"/>
      <c r="BH361" s="144"/>
      <c r="BI361" s="144"/>
      <c r="BJ361" s="144"/>
      <c r="BK361" s="144"/>
      <c r="BL361" s="144"/>
      <c r="BM361" s="144"/>
      <c r="BN361" s="144"/>
      <c r="BO361" s="144"/>
      <c r="BP361" s="144"/>
      <c r="BQ361" s="144"/>
      <c r="BR361" s="144"/>
      <c r="BS361" s="144"/>
      <c r="BT361" s="144"/>
      <c r="BU361" s="144"/>
      <c r="BV361" s="75"/>
      <c r="BW361" s="144"/>
      <c r="BX361" s="146"/>
      <c r="BY361" s="73"/>
      <c r="BZ361" s="75"/>
      <c r="CA361" s="75"/>
      <c r="CB361" s="75"/>
      <c r="CC361" s="144"/>
      <c r="CD361" s="75"/>
      <c r="CE361" s="144"/>
      <c r="CF361" s="75"/>
      <c r="CG361" s="144"/>
      <c r="CH361" s="75"/>
      <c r="CI361" s="75"/>
      <c r="CJ361" s="75"/>
      <c r="CK361" s="75"/>
      <c r="CL361" s="75"/>
      <c r="CM361" s="75"/>
      <c r="CN361" s="75"/>
      <c r="CO361" s="75"/>
      <c r="CP361" s="75"/>
      <c r="CQ361" s="75"/>
      <c r="CR361" s="75"/>
      <c r="CS361" s="75"/>
      <c r="CT361" s="75"/>
      <c r="CU361" s="75"/>
      <c r="CV361" s="75"/>
      <c r="CW361" s="75"/>
      <c r="CX361" s="75"/>
      <c r="CY361" s="75"/>
      <c r="CZ361" s="75"/>
      <c r="DA361" s="75"/>
      <c r="DB361" s="75"/>
      <c r="DC361" s="75"/>
      <c r="DD361" s="75"/>
      <c r="DE361" s="75"/>
      <c r="DF361" s="75"/>
      <c r="DG361" s="75"/>
      <c r="DH361" s="75"/>
      <c r="DI361" s="75"/>
      <c r="DJ361" s="75"/>
      <c r="DK361" s="75"/>
      <c r="DL361" s="75"/>
      <c r="DM361" s="75"/>
      <c r="DN361" s="75"/>
      <c r="DO361" s="75"/>
      <c r="DP361" s="75"/>
      <c r="DQ361" s="75"/>
      <c r="DR361" s="75"/>
      <c r="DS361" s="75"/>
      <c r="DT361" s="75"/>
      <c r="DU361" s="75"/>
      <c r="DV361" s="75"/>
      <c r="DW361" s="75"/>
      <c r="DX361" s="75"/>
      <c r="DY361" s="75"/>
      <c r="DZ361" s="75"/>
      <c r="EA361" s="75"/>
      <c r="EB361" s="75"/>
      <c r="EC361" s="75"/>
      <c r="ED361" s="75"/>
      <c r="EE361" s="75"/>
      <c r="EF361" s="75"/>
      <c r="EG361" s="75"/>
      <c r="EH361" s="75"/>
      <c r="EI361" s="75"/>
    </row>
    <row r="362" spans="1:139" s="113" customFormat="1" ht="28.8" outlineLevel="5" x14ac:dyDescent="0.3">
      <c r="A362" s="60" t="s">
        <v>210</v>
      </c>
      <c r="B362" s="116" t="s">
        <v>528</v>
      </c>
      <c r="C362" s="60">
        <v>1</v>
      </c>
      <c r="D362" s="60">
        <v>1</v>
      </c>
      <c r="E362" s="60" t="s">
        <v>212</v>
      </c>
      <c r="F362" s="60">
        <v>3</v>
      </c>
      <c r="G362" s="60"/>
      <c r="H362" s="60">
        <f t="shared" si="20"/>
        <v>1</v>
      </c>
      <c r="I362" s="73"/>
      <c r="J362" s="75"/>
      <c r="K362" s="75"/>
      <c r="L362" s="75"/>
      <c r="M362" s="75"/>
      <c r="N362" s="75"/>
      <c r="O362" s="76"/>
      <c r="P362" s="73"/>
      <c r="Q362" s="144"/>
      <c r="R362" s="144"/>
      <c r="S362" s="145"/>
      <c r="T362" s="144"/>
      <c r="U362" s="144"/>
      <c r="V362" s="144"/>
      <c r="W362" s="144"/>
      <c r="X362" s="144"/>
      <c r="Y362" s="144"/>
      <c r="Z362" s="144"/>
      <c r="AA362" s="144"/>
      <c r="AB362" s="144"/>
      <c r="AC362" s="144"/>
      <c r="AD362" s="144"/>
      <c r="AE362" s="144"/>
      <c r="AF362" s="144"/>
      <c r="AG362" s="144"/>
      <c r="AH362" s="144"/>
      <c r="AI362" s="144"/>
      <c r="AJ362" s="144"/>
      <c r="AK362" s="144"/>
      <c r="AL362" s="144"/>
      <c r="AM362" s="144"/>
      <c r="AN362" s="144"/>
      <c r="AO362" s="144"/>
      <c r="AP362" s="144"/>
      <c r="AQ362" s="144"/>
      <c r="AR362" s="144"/>
      <c r="AS362" s="144"/>
      <c r="AT362" s="144"/>
      <c r="AU362" s="144"/>
      <c r="AV362" s="144"/>
      <c r="AW362" s="144"/>
      <c r="AX362" s="144"/>
      <c r="AY362" s="144"/>
      <c r="AZ362" s="144"/>
      <c r="BA362" s="144"/>
      <c r="BB362" s="144"/>
      <c r="BC362" s="144"/>
      <c r="BD362" s="144"/>
      <c r="BE362" s="144"/>
      <c r="BF362" s="144"/>
      <c r="BG362" s="144"/>
      <c r="BH362" s="144"/>
      <c r="BI362" s="144"/>
      <c r="BJ362" s="144"/>
      <c r="BK362" s="144"/>
      <c r="BL362" s="144"/>
      <c r="BM362" s="144"/>
      <c r="BN362" s="144"/>
      <c r="BO362" s="144"/>
      <c r="BP362" s="144"/>
      <c r="BQ362" s="144"/>
      <c r="BR362" s="144"/>
      <c r="BS362" s="144"/>
      <c r="BT362" s="144"/>
      <c r="BU362" s="144"/>
      <c r="BV362" s="75"/>
      <c r="BW362" s="144"/>
      <c r="BX362" s="146"/>
      <c r="BY362" s="73"/>
      <c r="BZ362" s="75"/>
      <c r="CA362" s="75"/>
      <c r="CB362" s="75"/>
      <c r="CC362" s="144"/>
      <c r="CD362" s="75"/>
      <c r="CE362" s="144"/>
      <c r="CF362" s="75"/>
      <c r="CG362" s="144"/>
      <c r="CH362" s="75"/>
      <c r="CI362" s="75"/>
      <c r="CJ362" s="75"/>
      <c r="CK362" s="75"/>
      <c r="CL362" s="75"/>
      <c r="CM362" s="75"/>
      <c r="CN362" s="75"/>
      <c r="CO362" s="75"/>
      <c r="CP362" s="75"/>
      <c r="CQ362" s="75"/>
      <c r="CR362" s="75"/>
      <c r="CS362" s="75"/>
      <c r="CT362" s="75"/>
      <c r="CU362" s="75"/>
      <c r="CV362" s="75"/>
      <c r="CW362" s="75"/>
      <c r="CX362" s="75"/>
      <c r="CY362" s="75"/>
      <c r="CZ362" s="75"/>
      <c r="DA362" s="75"/>
      <c r="DB362" s="75"/>
      <c r="DC362" s="75"/>
      <c r="DD362" s="75"/>
      <c r="DE362" s="75"/>
      <c r="DF362" s="75"/>
      <c r="DG362" s="75"/>
      <c r="DH362" s="75"/>
      <c r="DI362" s="75"/>
      <c r="DJ362" s="75"/>
      <c r="DK362" s="75"/>
      <c r="DL362" s="75"/>
      <c r="DM362" s="75"/>
      <c r="DN362" s="75"/>
      <c r="DO362" s="75"/>
      <c r="DP362" s="75"/>
      <c r="DQ362" s="75"/>
      <c r="DR362" s="75"/>
      <c r="DS362" s="75"/>
      <c r="DT362" s="75"/>
      <c r="DU362" s="75"/>
      <c r="DV362" s="75"/>
      <c r="DW362" s="75"/>
      <c r="DX362" s="75"/>
      <c r="DY362" s="75"/>
      <c r="DZ362" s="75"/>
      <c r="EA362" s="75"/>
      <c r="EB362" s="75"/>
      <c r="EC362" s="75"/>
      <c r="ED362" s="75"/>
      <c r="EE362" s="75"/>
      <c r="EF362" s="75"/>
      <c r="EG362" s="75"/>
      <c r="EH362" s="75"/>
      <c r="EI362" s="75"/>
    </row>
    <row r="363" spans="1:139" s="113" customFormat="1" ht="28.8" outlineLevel="4" x14ac:dyDescent="0.3">
      <c r="A363" s="60" t="s">
        <v>477</v>
      </c>
      <c r="B363" s="116" t="s">
        <v>529</v>
      </c>
      <c r="C363" s="60">
        <v>0</v>
      </c>
      <c r="D363" s="60">
        <v>1</v>
      </c>
      <c r="E363" s="60" t="s">
        <v>159</v>
      </c>
      <c r="F363" s="60"/>
      <c r="G363" s="60"/>
      <c r="H363" s="60">
        <f t="shared" si="20"/>
        <v>1</v>
      </c>
      <c r="I363" s="73"/>
      <c r="J363" s="75"/>
      <c r="K363" s="75"/>
      <c r="L363" s="75"/>
      <c r="M363" s="75"/>
      <c r="N363" s="75"/>
      <c r="O363" s="77"/>
      <c r="P363" s="73"/>
      <c r="Q363" s="144"/>
      <c r="R363" s="144"/>
      <c r="S363" s="145"/>
      <c r="T363" s="144"/>
      <c r="U363" s="144"/>
      <c r="V363" s="144"/>
      <c r="W363" s="144"/>
      <c r="X363" s="144"/>
      <c r="Y363" s="144"/>
      <c r="Z363" s="144"/>
      <c r="AA363" s="144"/>
      <c r="AB363" s="144"/>
      <c r="AC363" s="144"/>
      <c r="AD363" s="144"/>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c r="AZ363" s="144"/>
      <c r="BA363" s="144"/>
      <c r="BB363" s="144"/>
      <c r="BC363" s="144"/>
      <c r="BD363" s="144"/>
      <c r="BE363" s="144"/>
      <c r="BF363" s="144"/>
      <c r="BG363" s="144"/>
      <c r="BH363" s="144"/>
      <c r="BI363" s="144"/>
      <c r="BJ363" s="144"/>
      <c r="BK363" s="144"/>
      <c r="BL363" s="144"/>
      <c r="BM363" s="144"/>
      <c r="BN363" s="144"/>
      <c r="BO363" s="144"/>
      <c r="BP363" s="144"/>
      <c r="BQ363" s="144"/>
      <c r="BR363" s="144"/>
      <c r="BS363" s="144"/>
      <c r="BT363" s="144"/>
      <c r="BU363" s="144"/>
      <c r="BV363" s="75"/>
      <c r="BW363" s="144"/>
      <c r="BX363" s="146"/>
      <c r="BY363" s="73"/>
      <c r="BZ363" s="75"/>
      <c r="CA363" s="75"/>
      <c r="CB363" s="75"/>
      <c r="CC363" s="144"/>
      <c r="CD363" s="75"/>
      <c r="CE363" s="144"/>
      <c r="CF363" s="75"/>
      <c r="CG363" s="144"/>
      <c r="CH363" s="75"/>
      <c r="CI363" s="75"/>
      <c r="CJ363" s="75"/>
      <c r="CK363" s="75"/>
      <c r="CL363" s="75"/>
      <c r="CM363" s="75"/>
      <c r="CN363" s="75"/>
      <c r="CO363" s="75"/>
      <c r="CP363" s="75"/>
      <c r="CQ363" s="75"/>
      <c r="CR363" s="75"/>
      <c r="CS363" s="75"/>
      <c r="CT363" s="75"/>
      <c r="CU363" s="75"/>
      <c r="CV363" s="75"/>
      <c r="CW363" s="75"/>
      <c r="CX363" s="75"/>
      <c r="CY363" s="75"/>
      <c r="CZ363" s="75"/>
      <c r="DA363" s="75"/>
      <c r="DB363" s="75"/>
      <c r="DC363" s="75"/>
      <c r="DD363" s="75"/>
      <c r="DE363" s="75"/>
      <c r="DF363" s="75"/>
      <c r="DG363" s="75"/>
      <c r="DH363" s="75"/>
      <c r="DI363" s="75"/>
      <c r="DJ363" s="75"/>
      <c r="DK363" s="75"/>
      <c r="DL363" s="75"/>
      <c r="DM363" s="75"/>
      <c r="DN363" s="75"/>
      <c r="DO363" s="75"/>
      <c r="DP363" s="75"/>
      <c r="DQ363" s="75"/>
      <c r="DR363" s="75"/>
      <c r="DS363" s="75"/>
      <c r="DT363" s="75"/>
      <c r="DU363" s="75"/>
      <c r="DV363" s="75"/>
      <c r="DW363" s="75"/>
      <c r="DX363" s="75"/>
      <c r="DY363" s="75"/>
      <c r="DZ363" s="75"/>
      <c r="EA363" s="75"/>
      <c r="EB363" s="75"/>
      <c r="EC363" s="75"/>
      <c r="ED363" s="75"/>
      <c r="EE363" s="75"/>
      <c r="EF363" s="75"/>
      <c r="EG363" s="75"/>
      <c r="EH363" s="75"/>
      <c r="EI363" s="75"/>
    </row>
    <row r="364" spans="1:139" s="113" customFormat="1" ht="28.8" outlineLevel="4" x14ac:dyDescent="0.3">
      <c r="A364" s="60" t="s">
        <v>530</v>
      </c>
      <c r="B364" s="116" t="s">
        <v>531</v>
      </c>
      <c r="C364" s="60">
        <v>0</v>
      </c>
      <c r="D364" s="60">
        <v>1</v>
      </c>
      <c r="E364" s="60" t="s">
        <v>102</v>
      </c>
      <c r="F364" s="60"/>
      <c r="G364" s="60"/>
      <c r="H364" s="60">
        <f t="shared" si="20"/>
        <v>1</v>
      </c>
      <c r="I364" s="73"/>
      <c r="J364" s="75"/>
      <c r="K364" s="75"/>
      <c r="L364" s="75"/>
      <c r="M364" s="75"/>
      <c r="N364" s="75"/>
      <c r="O364" s="77"/>
      <c r="P364" s="73"/>
      <c r="Q364" s="144"/>
      <c r="R364" s="144"/>
      <c r="S364" s="145"/>
      <c r="T364" s="144"/>
      <c r="U364" s="144"/>
      <c r="V364" s="144"/>
      <c r="W364" s="144"/>
      <c r="X364" s="144"/>
      <c r="Y364" s="144"/>
      <c r="Z364" s="144"/>
      <c r="AA364" s="144"/>
      <c r="AB364" s="144"/>
      <c r="AC364" s="144"/>
      <c r="AD364" s="144"/>
      <c r="AE364" s="144"/>
      <c r="AF364" s="144"/>
      <c r="AG364" s="144"/>
      <c r="AH364" s="144"/>
      <c r="AI364" s="144"/>
      <c r="AJ364" s="144"/>
      <c r="AK364" s="144"/>
      <c r="AL364" s="144"/>
      <c r="AM364" s="144"/>
      <c r="AN364" s="144"/>
      <c r="AO364" s="144"/>
      <c r="AP364" s="144"/>
      <c r="AQ364" s="144"/>
      <c r="AR364" s="144"/>
      <c r="AS364" s="144"/>
      <c r="AT364" s="144"/>
      <c r="AU364" s="144"/>
      <c r="AV364" s="144"/>
      <c r="AW364" s="144"/>
      <c r="AX364" s="144"/>
      <c r="AY364" s="144"/>
      <c r="AZ364" s="144"/>
      <c r="BA364" s="144"/>
      <c r="BB364" s="144"/>
      <c r="BC364" s="144"/>
      <c r="BD364" s="144"/>
      <c r="BE364" s="144"/>
      <c r="BF364" s="144"/>
      <c r="BG364" s="144"/>
      <c r="BH364" s="144"/>
      <c r="BI364" s="144"/>
      <c r="BJ364" s="144"/>
      <c r="BK364" s="144"/>
      <c r="BL364" s="144"/>
      <c r="BM364" s="144"/>
      <c r="BN364" s="144"/>
      <c r="BO364" s="144"/>
      <c r="BP364" s="144"/>
      <c r="BQ364" s="144"/>
      <c r="BR364" s="144"/>
      <c r="BS364" s="144"/>
      <c r="BT364" s="144"/>
      <c r="BU364" s="144"/>
      <c r="BV364" s="75"/>
      <c r="BW364" s="144"/>
      <c r="BX364" s="146"/>
      <c r="BY364" s="73"/>
      <c r="BZ364" s="75"/>
      <c r="CA364" s="75"/>
      <c r="CB364" s="75"/>
      <c r="CC364" s="144"/>
      <c r="CD364" s="75"/>
      <c r="CE364" s="144"/>
      <c r="CF364" s="75"/>
      <c r="CG364" s="144"/>
      <c r="CH364" s="75"/>
      <c r="CI364" s="75"/>
      <c r="CJ364" s="75"/>
      <c r="CK364" s="75"/>
      <c r="CL364" s="75"/>
      <c r="CM364" s="75"/>
      <c r="CN364" s="75"/>
      <c r="CO364" s="75"/>
      <c r="CP364" s="75"/>
      <c r="CQ364" s="75"/>
      <c r="CR364" s="75"/>
      <c r="CS364" s="75"/>
      <c r="CT364" s="75"/>
      <c r="CU364" s="75"/>
      <c r="CV364" s="75"/>
      <c r="CW364" s="75"/>
      <c r="CX364" s="75"/>
      <c r="CY364" s="75"/>
      <c r="CZ364" s="75"/>
      <c r="DA364" s="75"/>
      <c r="DB364" s="75"/>
      <c r="DC364" s="75"/>
      <c r="DD364" s="75"/>
      <c r="DE364" s="75"/>
      <c r="DF364" s="75"/>
      <c r="DG364" s="75"/>
      <c r="DH364" s="75"/>
      <c r="DI364" s="75"/>
      <c r="DJ364" s="75"/>
      <c r="DK364" s="75"/>
      <c r="DL364" s="75"/>
      <c r="DM364" s="75"/>
      <c r="DN364" s="75"/>
      <c r="DO364" s="75"/>
      <c r="DP364" s="75"/>
      <c r="DQ364" s="75"/>
      <c r="DR364" s="75"/>
      <c r="DS364" s="75"/>
      <c r="DT364" s="75"/>
      <c r="DU364" s="75"/>
      <c r="DV364" s="75"/>
      <c r="DW364" s="75"/>
      <c r="DX364" s="75"/>
      <c r="DY364" s="75"/>
      <c r="DZ364" s="75"/>
      <c r="EA364" s="75"/>
      <c r="EB364" s="75"/>
      <c r="EC364" s="75"/>
      <c r="ED364" s="75"/>
      <c r="EE364" s="75"/>
      <c r="EF364" s="75"/>
      <c r="EG364" s="75"/>
      <c r="EH364" s="75"/>
      <c r="EI364" s="75"/>
    </row>
    <row r="365" spans="1:139" s="113" customFormat="1" ht="43.2" outlineLevel="5" x14ac:dyDescent="0.3">
      <c r="A365" s="60" t="s">
        <v>103</v>
      </c>
      <c r="B365" s="116" t="s">
        <v>532</v>
      </c>
      <c r="C365" s="60">
        <v>0</v>
      </c>
      <c r="D365" s="60">
        <v>1</v>
      </c>
      <c r="E365" s="60" t="s">
        <v>13</v>
      </c>
      <c r="F365" s="60"/>
      <c r="G365" s="60"/>
      <c r="H365" s="60">
        <f t="shared" si="20"/>
        <v>1</v>
      </c>
      <c r="I365" s="73"/>
      <c r="J365" s="75"/>
      <c r="K365" s="75"/>
      <c r="L365" s="75"/>
      <c r="M365" s="75"/>
      <c r="N365" s="75"/>
      <c r="O365" s="77"/>
      <c r="P365" s="73"/>
      <c r="Q365" s="144"/>
      <c r="R365" s="144"/>
      <c r="S365" s="145"/>
      <c r="T365" s="144"/>
      <c r="U365" s="144"/>
      <c r="V365" s="144"/>
      <c r="W365" s="144"/>
      <c r="X365" s="144"/>
      <c r="Y365" s="144"/>
      <c r="Z365" s="144"/>
      <c r="AA365" s="144"/>
      <c r="AB365" s="144"/>
      <c r="AC365" s="144"/>
      <c r="AD365" s="144"/>
      <c r="AE365" s="144"/>
      <c r="AF365" s="144"/>
      <c r="AG365" s="144"/>
      <c r="AH365" s="144"/>
      <c r="AI365" s="144"/>
      <c r="AJ365" s="144"/>
      <c r="AK365" s="144"/>
      <c r="AL365" s="144"/>
      <c r="AM365" s="144"/>
      <c r="AN365" s="144"/>
      <c r="AO365" s="144"/>
      <c r="AP365" s="144"/>
      <c r="AQ365" s="144"/>
      <c r="AR365" s="144"/>
      <c r="AS365" s="144"/>
      <c r="AT365" s="144"/>
      <c r="AU365" s="144"/>
      <c r="AV365" s="144"/>
      <c r="AW365" s="144"/>
      <c r="AX365" s="144"/>
      <c r="AY365" s="144"/>
      <c r="AZ365" s="144"/>
      <c r="BA365" s="144"/>
      <c r="BB365" s="144"/>
      <c r="BC365" s="144"/>
      <c r="BD365" s="144"/>
      <c r="BE365" s="144"/>
      <c r="BF365" s="144"/>
      <c r="BG365" s="144"/>
      <c r="BH365" s="144"/>
      <c r="BI365" s="144"/>
      <c r="BJ365" s="144"/>
      <c r="BK365" s="144"/>
      <c r="BL365" s="144"/>
      <c r="BM365" s="144"/>
      <c r="BN365" s="144"/>
      <c r="BO365" s="144"/>
      <c r="BP365" s="144"/>
      <c r="BQ365" s="144"/>
      <c r="BR365" s="144"/>
      <c r="BS365" s="144"/>
      <c r="BT365" s="144"/>
      <c r="BU365" s="144"/>
      <c r="BV365" s="75"/>
      <c r="BW365" s="144"/>
      <c r="BX365" s="146"/>
      <c r="BY365" s="73"/>
      <c r="BZ365" s="75"/>
      <c r="CA365" s="75"/>
      <c r="CB365" s="75"/>
      <c r="CC365" s="144"/>
      <c r="CD365" s="75"/>
      <c r="CE365" s="144"/>
      <c r="CF365" s="75"/>
      <c r="CG365" s="144"/>
      <c r="CH365" s="75"/>
      <c r="CI365" s="75"/>
      <c r="CJ365" s="75"/>
      <c r="CK365" s="75"/>
      <c r="CL365" s="75"/>
      <c r="CM365" s="75"/>
      <c r="CN365" s="75"/>
      <c r="CO365" s="75"/>
      <c r="CP365" s="75"/>
      <c r="CQ365" s="75"/>
      <c r="CR365" s="75"/>
      <c r="CS365" s="75"/>
      <c r="CT365" s="75"/>
      <c r="CU365" s="75"/>
      <c r="CV365" s="75"/>
      <c r="CW365" s="75"/>
      <c r="CX365" s="75"/>
      <c r="CY365" s="75"/>
      <c r="CZ365" s="75"/>
      <c r="DA365" s="75"/>
      <c r="DB365" s="75"/>
      <c r="DC365" s="75"/>
      <c r="DD365" s="75"/>
      <c r="DE365" s="75"/>
      <c r="DF365" s="75"/>
      <c r="DG365" s="75"/>
      <c r="DH365" s="75"/>
      <c r="DI365" s="75"/>
      <c r="DJ365" s="75"/>
      <c r="DK365" s="75"/>
      <c r="DL365" s="75"/>
      <c r="DM365" s="75"/>
      <c r="DN365" s="75"/>
      <c r="DO365" s="75"/>
      <c r="DP365" s="75"/>
      <c r="DQ365" s="75"/>
      <c r="DR365" s="75"/>
      <c r="DS365" s="75"/>
      <c r="DT365" s="75"/>
      <c r="DU365" s="75"/>
      <c r="DV365" s="75"/>
      <c r="DW365" s="75"/>
      <c r="DX365" s="75"/>
      <c r="DY365" s="75"/>
      <c r="DZ365" s="75"/>
      <c r="EA365" s="75"/>
      <c r="EB365" s="75"/>
      <c r="EC365" s="75"/>
      <c r="ED365" s="75"/>
      <c r="EE365" s="75"/>
      <c r="EF365" s="75"/>
      <c r="EG365" s="75"/>
      <c r="EH365" s="75"/>
      <c r="EI365" s="75"/>
    </row>
    <row r="366" spans="1:139" s="113" customFormat="1" ht="43.2" outlineLevel="5" x14ac:dyDescent="0.3">
      <c r="A366" s="60" t="s">
        <v>105</v>
      </c>
      <c r="B366" s="116" t="s">
        <v>533</v>
      </c>
      <c r="C366" s="60">
        <v>0</v>
      </c>
      <c r="D366" s="60">
        <v>1</v>
      </c>
      <c r="E366" s="60" t="s">
        <v>94</v>
      </c>
      <c r="F366" s="60"/>
      <c r="G366" s="60"/>
      <c r="H366" s="60">
        <f t="shared" si="20"/>
        <v>1</v>
      </c>
      <c r="I366" s="73"/>
      <c r="J366" s="75"/>
      <c r="K366" s="75"/>
      <c r="L366" s="75"/>
      <c r="M366" s="75"/>
      <c r="N366" s="75"/>
      <c r="O366" s="77"/>
      <c r="P366" s="73"/>
      <c r="Q366" s="144"/>
      <c r="R366" s="144"/>
      <c r="S366" s="145"/>
      <c r="T366" s="144"/>
      <c r="U366" s="144"/>
      <c r="V366" s="144"/>
      <c r="W366" s="144"/>
      <c r="X366" s="144"/>
      <c r="Y366" s="144"/>
      <c r="Z366" s="144"/>
      <c r="AA366" s="144"/>
      <c r="AB366" s="144"/>
      <c r="AC366" s="144"/>
      <c r="AD366" s="144"/>
      <c r="AE366" s="144"/>
      <c r="AF366" s="144"/>
      <c r="AG366" s="144"/>
      <c r="AH366" s="144"/>
      <c r="AI366" s="144"/>
      <c r="AJ366" s="144"/>
      <c r="AK366" s="144"/>
      <c r="AL366" s="144"/>
      <c r="AM366" s="144"/>
      <c r="AN366" s="144"/>
      <c r="AO366" s="144"/>
      <c r="AP366" s="144"/>
      <c r="AQ366" s="144"/>
      <c r="AR366" s="144"/>
      <c r="AS366" s="144"/>
      <c r="AT366" s="144"/>
      <c r="AU366" s="144"/>
      <c r="AV366" s="144"/>
      <c r="AW366" s="144"/>
      <c r="AX366" s="144"/>
      <c r="AY366" s="144"/>
      <c r="AZ366" s="144"/>
      <c r="BA366" s="144"/>
      <c r="BB366" s="144"/>
      <c r="BC366" s="144"/>
      <c r="BD366" s="144"/>
      <c r="BE366" s="144"/>
      <c r="BF366" s="144"/>
      <c r="BG366" s="144"/>
      <c r="BH366" s="144"/>
      <c r="BI366" s="144"/>
      <c r="BJ366" s="144"/>
      <c r="BK366" s="144"/>
      <c r="BL366" s="144"/>
      <c r="BM366" s="144"/>
      <c r="BN366" s="144"/>
      <c r="BO366" s="144"/>
      <c r="BP366" s="144"/>
      <c r="BQ366" s="144"/>
      <c r="BR366" s="144"/>
      <c r="BS366" s="144"/>
      <c r="BT366" s="144"/>
      <c r="BU366" s="144"/>
      <c r="BV366" s="75"/>
      <c r="BW366" s="144"/>
      <c r="BX366" s="146"/>
      <c r="BY366" s="73"/>
      <c r="BZ366" s="75"/>
      <c r="CA366" s="75"/>
      <c r="CB366" s="75"/>
      <c r="CC366" s="144"/>
      <c r="CD366" s="75"/>
      <c r="CE366" s="144"/>
      <c r="CF366" s="75"/>
      <c r="CG366" s="144"/>
      <c r="CH366" s="75"/>
      <c r="CI366" s="75"/>
      <c r="CJ366" s="75"/>
      <c r="CK366" s="75"/>
      <c r="CL366" s="75"/>
      <c r="CM366" s="75"/>
      <c r="CN366" s="75"/>
      <c r="CO366" s="75"/>
      <c r="CP366" s="75"/>
      <c r="CQ366" s="75"/>
      <c r="CR366" s="75"/>
      <c r="CS366" s="75"/>
      <c r="CT366" s="75"/>
      <c r="CU366" s="75"/>
      <c r="CV366" s="75"/>
      <c r="CW366" s="75"/>
      <c r="CX366" s="75"/>
      <c r="CY366" s="75"/>
      <c r="CZ366" s="75"/>
      <c r="DA366" s="75"/>
      <c r="DB366" s="75"/>
      <c r="DC366" s="75"/>
      <c r="DD366" s="75"/>
      <c r="DE366" s="75"/>
      <c r="DF366" s="75"/>
      <c r="DG366" s="75"/>
      <c r="DH366" s="75"/>
      <c r="DI366" s="75"/>
      <c r="DJ366" s="75"/>
      <c r="DK366" s="75"/>
      <c r="DL366" s="75"/>
      <c r="DM366" s="75"/>
      <c r="DN366" s="75"/>
      <c r="DO366" s="75"/>
      <c r="DP366" s="75"/>
      <c r="DQ366" s="75"/>
      <c r="DR366" s="75"/>
      <c r="DS366" s="75"/>
      <c r="DT366" s="75"/>
      <c r="DU366" s="75"/>
      <c r="DV366" s="75"/>
      <c r="DW366" s="75"/>
      <c r="DX366" s="75"/>
      <c r="DY366" s="75"/>
      <c r="DZ366" s="75"/>
      <c r="EA366" s="75"/>
      <c r="EB366" s="75"/>
      <c r="EC366" s="75"/>
      <c r="ED366" s="75"/>
      <c r="EE366" s="75"/>
      <c r="EF366" s="75"/>
      <c r="EG366" s="75"/>
      <c r="EH366" s="75"/>
      <c r="EI366" s="75"/>
    </row>
    <row r="367" spans="1:139" s="113" customFormat="1" ht="28.8" outlineLevel="5" x14ac:dyDescent="0.3">
      <c r="A367" s="60" t="s">
        <v>107</v>
      </c>
      <c r="B367" s="116" t="s">
        <v>534</v>
      </c>
      <c r="C367" s="60">
        <v>0</v>
      </c>
      <c r="D367" s="60">
        <v>1</v>
      </c>
      <c r="E367" s="60" t="s">
        <v>94</v>
      </c>
      <c r="F367" s="60"/>
      <c r="G367" s="60"/>
      <c r="H367" s="60">
        <f t="shared" si="20"/>
        <v>1</v>
      </c>
      <c r="I367" s="73"/>
      <c r="J367" s="75"/>
      <c r="K367" s="75"/>
      <c r="L367" s="75"/>
      <c r="M367" s="75"/>
      <c r="N367" s="75"/>
      <c r="O367" s="76"/>
      <c r="P367" s="73"/>
      <c r="Q367" s="144"/>
      <c r="R367" s="144"/>
      <c r="S367" s="145"/>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4"/>
      <c r="AY367" s="144"/>
      <c r="AZ367" s="144"/>
      <c r="BA367" s="144"/>
      <c r="BB367" s="144"/>
      <c r="BC367" s="144"/>
      <c r="BD367" s="144"/>
      <c r="BE367" s="144"/>
      <c r="BF367" s="144"/>
      <c r="BG367" s="144"/>
      <c r="BH367" s="144"/>
      <c r="BI367" s="144"/>
      <c r="BJ367" s="144"/>
      <c r="BK367" s="144"/>
      <c r="BL367" s="144"/>
      <c r="BM367" s="144"/>
      <c r="BN367" s="144"/>
      <c r="BO367" s="144"/>
      <c r="BP367" s="144"/>
      <c r="BQ367" s="144"/>
      <c r="BR367" s="144"/>
      <c r="BS367" s="144"/>
      <c r="BT367" s="144"/>
      <c r="BU367" s="144"/>
      <c r="BV367" s="75"/>
      <c r="BW367" s="144"/>
      <c r="BX367" s="146"/>
      <c r="BY367" s="73"/>
      <c r="BZ367" s="75"/>
      <c r="CA367" s="75"/>
      <c r="CB367" s="75"/>
      <c r="CC367" s="144"/>
      <c r="CD367" s="75"/>
      <c r="CE367" s="144"/>
      <c r="CF367" s="75"/>
      <c r="CG367" s="144"/>
      <c r="CH367" s="75"/>
      <c r="CI367" s="75"/>
      <c r="CJ367" s="75"/>
      <c r="CK367" s="75"/>
      <c r="CL367" s="75"/>
      <c r="CM367" s="75"/>
      <c r="CN367" s="75"/>
      <c r="CO367" s="75"/>
      <c r="CP367" s="75"/>
      <c r="CQ367" s="75"/>
      <c r="CR367" s="75"/>
      <c r="CS367" s="75"/>
      <c r="CT367" s="75"/>
      <c r="CU367" s="75"/>
      <c r="CV367" s="75"/>
      <c r="CW367" s="75"/>
      <c r="CX367" s="75"/>
      <c r="CY367" s="75"/>
      <c r="CZ367" s="75"/>
      <c r="DA367" s="75"/>
      <c r="DB367" s="75"/>
      <c r="DC367" s="75"/>
      <c r="DD367" s="75"/>
      <c r="DE367" s="75"/>
      <c r="DF367" s="75"/>
      <c r="DG367" s="75"/>
      <c r="DH367" s="75"/>
      <c r="DI367" s="75"/>
      <c r="DJ367" s="75"/>
      <c r="DK367" s="75"/>
      <c r="DL367" s="75"/>
      <c r="DM367" s="75"/>
      <c r="DN367" s="75"/>
      <c r="DO367" s="75"/>
      <c r="DP367" s="75"/>
      <c r="DQ367" s="75"/>
      <c r="DR367" s="75"/>
      <c r="DS367" s="75"/>
      <c r="DT367" s="75"/>
      <c r="DU367" s="75"/>
      <c r="DV367" s="75"/>
      <c r="DW367" s="75"/>
      <c r="DX367" s="75"/>
      <c r="DY367" s="75"/>
      <c r="DZ367" s="75"/>
      <c r="EA367" s="75"/>
      <c r="EB367" s="75"/>
      <c r="EC367" s="75"/>
      <c r="ED367" s="75"/>
      <c r="EE367" s="75"/>
      <c r="EF367" s="75"/>
      <c r="EG367" s="75"/>
      <c r="EH367" s="75"/>
      <c r="EI367" s="75"/>
    </row>
    <row r="368" spans="1:139" s="113" customFormat="1" ht="28.8" outlineLevel="5" x14ac:dyDescent="0.3">
      <c r="A368" s="60" t="s">
        <v>109</v>
      </c>
      <c r="B368" s="116" t="s">
        <v>535</v>
      </c>
      <c r="C368" s="60">
        <v>0</v>
      </c>
      <c r="D368" s="60">
        <v>1</v>
      </c>
      <c r="E368" s="60" t="s">
        <v>94</v>
      </c>
      <c r="F368" s="60"/>
      <c r="G368" s="60"/>
      <c r="H368" s="60">
        <f t="shared" si="20"/>
        <v>1</v>
      </c>
      <c r="I368" s="73"/>
      <c r="J368" s="75"/>
      <c r="K368" s="75"/>
      <c r="L368" s="75"/>
      <c r="M368" s="75"/>
      <c r="N368" s="75"/>
      <c r="O368" s="76"/>
      <c r="P368" s="73"/>
      <c r="Q368" s="144"/>
      <c r="R368" s="144"/>
      <c r="S368" s="145"/>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4"/>
      <c r="AY368" s="144"/>
      <c r="AZ368" s="144"/>
      <c r="BA368" s="144"/>
      <c r="BB368" s="144"/>
      <c r="BC368" s="144"/>
      <c r="BD368" s="144"/>
      <c r="BE368" s="144"/>
      <c r="BF368" s="144"/>
      <c r="BG368" s="144"/>
      <c r="BH368" s="144"/>
      <c r="BI368" s="144"/>
      <c r="BJ368" s="144"/>
      <c r="BK368" s="144"/>
      <c r="BL368" s="144"/>
      <c r="BM368" s="144"/>
      <c r="BN368" s="144"/>
      <c r="BO368" s="144"/>
      <c r="BP368" s="144"/>
      <c r="BQ368" s="144"/>
      <c r="BR368" s="144"/>
      <c r="BS368" s="144"/>
      <c r="BT368" s="144"/>
      <c r="BU368" s="144"/>
      <c r="BV368" s="75"/>
      <c r="BW368" s="144"/>
      <c r="BX368" s="146"/>
      <c r="BY368" s="73"/>
      <c r="BZ368" s="75"/>
      <c r="CA368" s="75"/>
      <c r="CB368" s="75"/>
      <c r="CC368" s="144"/>
      <c r="CD368" s="75"/>
      <c r="CE368" s="144"/>
      <c r="CF368" s="75"/>
      <c r="CG368" s="144"/>
      <c r="CH368" s="75"/>
      <c r="CI368" s="75"/>
      <c r="CJ368" s="75"/>
      <c r="CK368" s="75"/>
      <c r="CL368" s="75"/>
      <c r="CM368" s="75"/>
      <c r="CN368" s="75"/>
      <c r="CO368" s="75"/>
      <c r="CP368" s="75"/>
      <c r="CQ368" s="75"/>
      <c r="CR368" s="75"/>
      <c r="CS368" s="75"/>
      <c r="CT368" s="75"/>
      <c r="CU368" s="75"/>
      <c r="CV368" s="75"/>
      <c r="CW368" s="75"/>
      <c r="CX368" s="75"/>
      <c r="CY368" s="75"/>
      <c r="CZ368" s="75"/>
      <c r="DA368" s="75"/>
      <c r="DB368" s="75"/>
      <c r="DC368" s="75"/>
      <c r="DD368" s="75"/>
      <c r="DE368" s="75"/>
      <c r="DF368" s="75"/>
      <c r="DG368" s="75"/>
      <c r="DH368" s="75"/>
      <c r="DI368" s="75"/>
      <c r="DJ368" s="75"/>
      <c r="DK368" s="75"/>
      <c r="DL368" s="75"/>
      <c r="DM368" s="75"/>
      <c r="DN368" s="75"/>
      <c r="DO368" s="75"/>
      <c r="DP368" s="75"/>
      <c r="DQ368" s="75"/>
      <c r="DR368" s="75"/>
      <c r="DS368" s="75"/>
      <c r="DT368" s="75"/>
      <c r="DU368" s="75"/>
      <c r="DV368" s="75"/>
      <c r="DW368" s="75"/>
      <c r="DX368" s="75"/>
      <c r="DY368" s="75"/>
      <c r="DZ368" s="75"/>
      <c r="EA368" s="75"/>
      <c r="EB368" s="75"/>
      <c r="EC368" s="75"/>
      <c r="ED368" s="75"/>
      <c r="EE368" s="75"/>
      <c r="EF368" s="75"/>
      <c r="EG368" s="75"/>
      <c r="EH368" s="75"/>
      <c r="EI368" s="75"/>
    </row>
    <row r="369" spans="1:139" s="113" customFormat="1" ht="28.8" outlineLevel="5" x14ac:dyDescent="0.3">
      <c r="A369" s="60" t="s">
        <v>111</v>
      </c>
      <c r="B369" s="116" t="s">
        <v>536</v>
      </c>
      <c r="C369" s="60">
        <v>0</v>
      </c>
      <c r="D369" s="60">
        <v>1</v>
      </c>
      <c r="E369" s="60" t="s">
        <v>94</v>
      </c>
      <c r="F369" s="60"/>
      <c r="G369" s="60"/>
      <c r="H369" s="60">
        <f t="shared" si="20"/>
        <v>1</v>
      </c>
      <c r="I369" s="73"/>
      <c r="J369" s="75"/>
      <c r="K369" s="75"/>
      <c r="L369" s="75"/>
      <c r="M369" s="75"/>
      <c r="N369" s="75"/>
      <c r="O369" s="76"/>
      <c r="P369" s="73"/>
      <c r="Q369" s="144"/>
      <c r="R369" s="144"/>
      <c r="S369" s="145"/>
      <c r="T369" s="144"/>
      <c r="U369" s="144"/>
      <c r="V369" s="144"/>
      <c r="W369" s="144"/>
      <c r="X369" s="144"/>
      <c r="Y369" s="144"/>
      <c r="Z369" s="144"/>
      <c r="AA369" s="144"/>
      <c r="AB369" s="144"/>
      <c r="AC369" s="144"/>
      <c r="AD369" s="144"/>
      <c r="AE369" s="144"/>
      <c r="AF369" s="144"/>
      <c r="AG369" s="144"/>
      <c r="AH369" s="144"/>
      <c r="AI369" s="144"/>
      <c r="AJ369" s="144"/>
      <c r="AK369" s="144"/>
      <c r="AL369" s="144"/>
      <c r="AM369" s="144"/>
      <c r="AN369" s="144"/>
      <c r="AO369" s="144"/>
      <c r="AP369" s="144"/>
      <c r="AQ369" s="144"/>
      <c r="AR369" s="144"/>
      <c r="AS369" s="144"/>
      <c r="AT369" s="144"/>
      <c r="AU369" s="144"/>
      <c r="AV369" s="144"/>
      <c r="AW369" s="144"/>
      <c r="AX369" s="144"/>
      <c r="AY369" s="144"/>
      <c r="AZ369" s="144"/>
      <c r="BA369" s="144"/>
      <c r="BB369" s="144"/>
      <c r="BC369" s="144"/>
      <c r="BD369" s="144"/>
      <c r="BE369" s="144"/>
      <c r="BF369" s="144"/>
      <c r="BG369" s="144"/>
      <c r="BH369" s="144"/>
      <c r="BI369" s="144"/>
      <c r="BJ369" s="144"/>
      <c r="BK369" s="144"/>
      <c r="BL369" s="144"/>
      <c r="BM369" s="144"/>
      <c r="BN369" s="144"/>
      <c r="BO369" s="144"/>
      <c r="BP369" s="144"/>
      <c r="BQ369" s="144"/>
      <c r="BR369" s="144"/>
      <c r="BS369" s="144"/>
      <c r="BT369" s="144"/>
      <c r="BU369" s="144"/>
      <c r="BV369" s="75"/>
      <c r="BW369" s="144"/>
      <c r="BX369" s="146"/>
      <c r="BY369" s="73"/>
      <c r="BZ369" s="75"/>
      <c r="CA369" s="75"/>
      <c r="CB369" s="75"/>
      <c r="CC369" s="144"/>
      <c r="CD369" s="75"/>
      <c r="CE369" s="144"/>
      <c r="CF369" s="75"/>
      <c r="CG369" s="144"/>
      <c r="CH369" s="75"/>
      <c r="CI369" s="75"/>
      <c r="CJ369" s="75"/>
      <c r="CK369" s="75"/>
      <c r="CL369" s="75"/>
      <c r="CM369" s="75"/>
      <c r="CN369" s="75"/>
      <c r="CO369" s="75"/>
      <c r="CP369" s="75"/>
      <c r="CQ369" s="75"/>
      <c r="CR369" s="75"/>
      <c r="CS369" s="75"/>
      <c r="CT369" s="75"/>
      <c r="CU369" s="75"/>
      <c r="CV369" s="75"/>
      <c r="CW369" s="75"/>
      <c r="CX369" s="75"/>
      <c r="CY369" s="75"/>
      <c r="CZ369" s="75"/>
      <c r="DA369" s="75"/>
      <c r="DB369" s="75"/>
      <c r="DC369" s="75"/>
      <c r="DD369" s="75"/>
      <c r="DE369" s="75"/>
      <c r="DF369" s="75"/>
      <c r="DG369" s="75"/>
      <c r="DH369" s="75"/>
      <c r="DI369" s="75"/>
      <c r="DJ369" s="75"/>
      <c r="DK369" s="75"/>
      <c r="DL369" s="75"/>
      <c r="DM369" s="75"/>
      <c r="DN369" s="75"/>
      <c r="DO369" s="75"/>
      <c r="DP369" s="75"/>
      <c r="DQ369" s="75"/>
      <c r="DR369" s="75"/>
      <c r="DS369" s="75"/>
      <c r="DT369" s="75"/>
      <c r="DU369" s="75"/>
      <c r="DV369" s="75"/>
      <c r="DW369" s="75"/>
      <c r="DX369" s="75"/>
      <c r="DY369" s="75"/>
      <c r="DZ369" s="75"/>
      <c r="EA369" s="75"/>
      <c r="EB369" s="75"/>
      <c r="EC369" s="75"/>
      <c r="ED369" s="75"/>
      <c r="EE369" s="75"/>
      <c r="EF369" s="75"/>
      <c r="EG369" s="75"/>
      <c r="EH369" s="75"/>
      <c r="EI369" s="75"/>
    </row>
    <row r="370" spans="1:139" s="113" customFormat="1" ht="28.8" outlineLevel="5" x14ac:dyDescent="0.3">
      <c r="A370" s="60" t="s">
        <v>113</v>
      </c>
      <c r="B370" s="116" t="s">
        <v>537</v>
      </c>
      <c r="C370" s="60">
        <v>0</v>
      </c>
      <c r="D370" s="60">
        <v>1</v>
      </c>
      <c r="E370" s="60" t="s">
        <v>94</v>
      </c>
      <c r="F370" s="60"/>
      <c r="G370" s="60"/>
      <c r="H370" s="60">
        <f t="shared" si="20"/>
        <v>1</v>
      </c>
      <c r="I370" s="73"/>
      <c r="J370" s="75"/>
      <c r="K370" s="75"/>
      <c r="L370" s="75"/>
      <c r="M370" s="75"/>
      <c r="N370" s="75"/>
      <c r="O370" s="76"/>
      <c r="P370" s="73"/>
      <c r="Q370" s="144"/>
      <c r="R370" s="144"/>
      <c r="S370" s="145"/>
      <c r="T370" s="144"/>
      <c r="U370" s="144"/>
      <c r="V370" s="144"/>
      <c r="W370" s="144"/>
      <c r="X370" s="144"/>
      <c r="Y370" s="144"/>
      <c r="Z370" s="144"/>
      <c r="AA370" s="144"/>
      <c r="AB370" s="144"/>
      <c r="AC370" s="144"/>
      <c r="AD370" s="144"/>
      <c r="AE370" s="144"/>
      <c r="AF370" s="144"/>
      <c r="AG370" s="144"/>
      <c r="AH370" s="144"/>
      <c r="AI370" s="144"/>
      <c r="AJ370" s="144"/>
      <c r="AK370" s="144"/>
      <c r="AL370" s="144"/>
      <c r="AM370" s="144"/>
      <c r="AN370" s="144"/>
      <c r="AO370" s="144"/>
      <c r="AP370" s="144"/>
      <c r="AQ370" s="144"/>
      <c r="AR370" s="144"/>
      <c r="AS370" s="144"/>
      <c r="AT370" s="144"/>
      <c r="AU370" s="144"/>
      <c r="AV370" s="144"/>
      <c r="AW370" s="144"/>
      <c r="AX370" s="144"/>
      <c r="AY370" s="144"/>
      <c r="AZ370" s="144"/>
      <c r="BA370" s="144"/>
      <c r="BB370" s="144"/>
      <c r="BC370" s="144"/>
      <c r="BD370" s="144"/>
      <c r="BE370" s="144"/>
      <c r="BF370" s="144"/>
      <c r="BG370" s="144"/>
      <c r="BH370" s="144"/>
      <c r="BI370" s="144"/>
      <c r="BJ370" s="144"/>
      <c r="BK370" s="144"/>
      <c r="BL370" s="144"/>
      <c r="BM370" s="144"/>
      <c r="BN370" s="144"/>
      <c r="BO370" s="144"/>
      <c r="BP370" s="144"/>
      <c r="BQ370" s="144"/>
      <c r="BR370" s="144"/>
      <c r="BS370" s="144"/>
      <c r="BT370" s="144"/>
      <c r="BU370" s="144"/>
      <c r="BV370" s="75"/>
      <c r="BW370" s="144"/>
      <c r="BX370" s="146"/>
      <c r="BY370" s="73"/>
      <c r="BZ370" s="75"/>
      <c r="CA370" s="75"/>
      <c r="CB370" s="75"/>
      <c r="CC370" s="144"/>
      <c r="CD370" s="75"/>
      <c r="CE370" s="144"/>
      <c r="CF370" s="75"/>
      <c r="CG370" s="144"/>
      <c r="CH370" s="75"/>
      <c r="CI370" s="75"/>
      <c r="CJ370" s="75"/>
      <c r="CK370" s="75"/>
      <c r="CL370" s="75"/>
      <c r="CM370" s="75"/>
      <c r="CN370" s="75"/>
      <c r="CO370" s="75"/>
      <c r="CP370" s="75"/>
      <c r="CQ370" s="75"/>
      <c r="CR370" s="75"/>
      <c r="CS370" s="75"/>
      <c r="CT370" s="75"/>
      <c r="CU370" s="75"/>
      <c r="CV370" s="75"/>
      <c r="CW370" s="75"/>
      <c r="CX370" s="75"/>
      <c r="CY370" s="75"/>
      <c r="CZ370" s="75"/>
      <c r="DA370" s="75"/>
      <c r="DB370" s="75"/>
      <c r="DC370" s="75"/>
      <c r="DD370" s="75"/>
      <c r="DE370" s="75"/>
      <c r="DF370" s="75"/>
      <c r="DG370" s="75"/>
      <c r="DH370" s="75"/>
      <c r="DI370" s="75"/>
      <c r="DJ370" s="75"/>
      <c r="DK370" s="75"/>
      <c r="DL370" s="75"/>
      <c r="DM370" s="75"/>
      <c r="DN370" s="75"/>
      <c r="DO370" s="75"/>
      <c r="DP370" s="75"/>
      <c r="DQ370" s="75"/>
      <c r="DR370" s="75"/>
      <c r="DS370" s="75"/>
      <c r="DT370" s="75"/>
      <c r="DU370" s="75"/>
      <c r="DV370" s="75"/>
      <c r="DW370" s="75"/>
      <c r="DX370" s="75"/>
      <c r="DY370" s="75"/>
      <c r="DZ370" s="75"/>
      <c r="EA370" s="75"/>
      <c r="EB370" s="75"/>
      <c r="EC370" s="75"/>
      <c r="ED370" s="75"/>
      <c r="EE370" s="75"/>
      <c r="EF370" s="75"/>
      <c r="EG370" s="75"/>
      <c r="EH370" s="75"/>
      <c r="EI370" s="75"/>
    </row>
    <row r="371" spans="1:139" s="113" customFormat="1" ht="28.8" outlineLevel="5" x14ac:dyDescent="0.3">
      <c r="A371" s="60" t="s">
        <v>115</v>
      </c>
      <c r="B371" s="116" t="s">
        <v>538</v>
      </c>
      <c r="C371" s="60">
        <v>0</v>
      </c>
      <c r="D371" s="60">
        <v>1</v>
      </c>
      <c r="E371" s="60" t="s">
        <v>94</v>
      </c>
      <c r="F371" s="60"/>
      <c r="G371" s="60"/>
      <c r="H371" s="60">
        <f t="shared" si="20"/>
        <v>1</v>
      </c>
      <c r="I371" s="73"/>
      <c r="J371" s="73"/>
      <c r="K371" s="73"/>
      <c r="L371" s="73"/>
      <c r="M371" s="73"/>
      <c r="N371" s="73"/>
      <c r="O371" s="75"/>
      <c r="P371" s="75"/>
      <c r="Q371" s="144"/>
      <c r="R371" s="144"/>
      <c r="S371" s="145"/>
      <c r="T371" s="144"/>
      <c r="U371" s="144"/>
      <c r="V371" s="144"/>
      <c r="W371" s="144"/>
      <c r="X371" s="144"/>
      <c r="Y371" s="144"/>
      <c r="Z371" s="144"/>
      <c r="AA371" s="144"/>
      <c r="AB371" s="144"/>
      <c r="AC371" s="144"/>
      <c r="AD371" s="144"/>
      <c r="AE371" s="144"/>
      <c r="AF371" s="144"/>
      <c r="AG371" s="144"/>
      <c r="AH371" s="144"/>
      <c r="AI371" s="144"/>
      <c r="AJ371" s="144"/>
      <c r="AK371" s="144"/>
      <c r="AL371" s="144"/>
      <c r="AM371" s="144"/>
      <c r="AN371" s="144"/>
      <c r="AO371" s="144"/>
      <c r="AP371" s="144"/>
      <c r="AQ371" s="144"/>
      <c r="AR371" s="144"/>
      <c r="AS371" s="144"/>
      <c r="AT371" s="144"/>
      <c r="AU371" s="144"/>
      <c r="AV371" s="144"/>
      <c r="AW371" s="144"/>
      <c r="AX371" s="144"/>
      <c r="AY371" s="144"/>
      <c r="AZ371" s="144"/>
      <c r="BA371" s="144"/>
      <c r="BB371" s="144"/>
      <c r="BC371" s="144"/>
      <c r="BD371" s="144"/>
      <c r="BE371" s="144"/>
      <c r="BF371" s="144"/>
      <c r="BG371" s="144"/>
      <c r="BH371" s="144"/>
      <c r="BI371" s="144"/>
      <c r="BJ371" s="144"/>
      <c r="BK371" s="144"/>
      <c r="BL371" s="144"/>
      <c r="BM371" s="144"/>
      <c r="BN371" s="144"/>
      <c r="BO371" s="144"/>
      <c r="BP371" s="144"/>
      <c r="BQ371" s="144"/>
      <c r="BR371" s="144"/>
      <c r="BS371" s="144"/>
      <c r="BT371" s="144"/>
      <c r="BU371" s="144"/>
      <c r="BV371" s="75"/>
      <c r="BW371" s="144"/>
      <c r="BX371" s="146"/>
      <c r="BY371" s="73"/>
      <c r="BZ371" s="75"/>
      <c r="CA371" s="75"/>
      <c r="CB371" s="75"/>
      <c r="CC371" s="144"/>
      <c r="CD371" s="75"/>
      <c r="CE371" s="148"/>
      <c r="CF371" s="75"/>
      <c r="CG371" s="144"/>
      <c r="CH371" s="75"/>
      <c r="CI371" s="75"/>
      <c r="CJ371" s="75"/>
      <c r="CK371" s="75"/>
      <c r="CL371" s="75"/>
      <c r="CM371" s="75"/>
      <c r="CN371" s="75"/>
      <c r="CO371" s="75"/>
      <c r="CP371" s="75"/>
      <c r="CQ371" s="75"/>
      <c r="CR371" s="75"/>
      <c r="CS371" s="75"/>
      <c r="CT371" s="75"/>
      <c r="CU371" s="75"/>
      <c r="CV371" s="75"/>
      <c r="CW371" s="75"/>
      <c r="CX371" s="75"/>
      <c r="CY371" s="75"/>
      <c r="CZ371" s="75"/>
      <c r="DA371" s="75"/>
      <c r="DB371" s="75"/>
      <c r="DC371" s="75"/>
      <c r="DD371" s="75"/>
      <c r="DE371" s="75"/>
      <c r="DF371" s="75"/>
      <c r="DG371" s="75"/>
      <c r="DH371" s="75"/>
      <c r="DI371" s="75"/>
      <c r="DJ371" s="75"/>
      <c r="DK371" s="75"/>
      <c r="DL371" s="75"/>
      <c r="DM371" s="75"/>
      <c r="DN371" s="75"/>
      <c r="DO371" s="75"/>
      <c r="DP371" s="75"/>
      <c r="DQ371" s="75"/>
      <c r="DR371" s="75"/>
      <c r="DS371" s="75"/>
      <c r="DT371" s="75"/>
      <c r="DU371" s="75"/>
      <c r="DV371" s="75"/>
      <c r="DW371" s="75"/>
      <c r="DX371" s="75"/>
      <c r="DY371" s="75"/>
      <c r="DZ371" s="75"/>
      <c r="EA371" s="75"/>
      <c r="EB371" s="75"/>
      <c r="EC371" s="75"/>
      <c r="ED371" s="75"/>
      <c r="EE371" s="75"/>
      <c r="EF371" s="75"/>
      <c r="EG371" s="75"/>
      <c r="EH371" s="75"/>
      <c r="EI371" s="75"/>
    </row>
    <row r="372" spans="1:139" s="113" customFormat="1" ht="28.8" outlineLevel="5" x14ac:dyDescent="0.3">
      <c r="A372" s="60" t="s">
        <v>117</v>
      </c>
      <c r="B372" s="116" t="s">
        <v>539</v>
      </c>
      <c r="C372" s="60">
        <v>0</v>
      </c>
      <c r="D372" s="60">
        <v>1</v>
      </c>
      <c r="E372" s="60" t="s">
        <v>94</v>
      </c>
      <c r="F372" s="60"/>
      <c r="G372" s="60"/>
      <c r="H372" s="60">
        <f t="shared" si="20"/>
        <v>1</v>
      </c>
      <c r="I372" s="73"/>
      <c r="J372" s="73"/>
      <c r="K372" s="73"/>
      <c r="L372" s="73"/>
      <c r="M372" s="73"/>
      <c r="N372" s="73"/>
      <c r="O372" s="74"/>
      <c r="P372" s="75"/>
      <c r="Q372" s="144"/>
      <c r="R372" s="144"/>
      <c r="S372" s="145"/>
      <c r="T372" s="144"/>
      <c r="U372" s="144"/>
      <c r="V372" s="144"/>
      <c r="W372" s="144"/>
      <c r="X372" s="144"/>
      <c r="Y372" s="144"/>
      <c r="Z372" s="144"/>
      <c r="AA372" s="144"/>
      <c r="AB372" s="144"/>
      <c r="AC372" s="144"/>
      <c r="AD372" s="144"/>
      <c r="AE372" s="144"/>
      <c r="AF372" s="144"/>
      <c r="AG372" s="144"/>
      <c r="AH372" s="144"/>
      <c r="AI372" s="144"/>
      <c r="AJ372" s="144"/>
      <c r="AK372" s="144"/>
      <c r="AL372" s="144"/>
      <c r="AM372" s="144"/>
      <c r="AN372" s="144"/>
      <c r="AO372" s="144"/>
      <c r="AP372" s="144"/>
      <c r="AQ372" s="144"/>
      <c r="AR372" s="144"/>
      <c r="AS372" s="144"/>
      <c r="AT372" s="144"/>
      <c r="AU372" s="144"/>
      <c r="AV372" s="144"/>
      <c r="AW372" s="144"/>
      <c r="AX372" s="144"/>
      <c r="AY372" s="144"/>
      <c r="AZ372" s="144"/>
      <c r="BA372" s="144"/>
      <c r="BB372" s="144"/>
      <c r="BC372" s="144"/>
      <c r="BD372" s="144"/>
      <c r="BE372" s="144"/>
      <c r="BF372" s="144"/>
      <c r="BG372" s="144"/>
      <c r="BH372" s="144"/>
      <c r="BI372" s="144"/>
      <c r="BJ372" s="144"/>
      <c r="BK372" s="144"/>
      <c r="BL372" s="144"/>
      <c r="BM372" s="144"/>
      <c r="BN372" s="144"/>
      <c r="BO372" s="144"/>
      <c r="BP372" s="144"/>
      <c r="BQ372" s="144"/>
      <c r="BR372" s="144"/>
      <c r="BS372" s="144"/>
      <c r="BT372" s="144"/>
      <c r="BU372" s="144"/>
      <c r="BV372" s="75"/>
      <c r="BW372" s="144"/>
      <c r="BX372" s="146"/>
      <c r="BY372" s="75"/>
      <c r="BZ372" s="75"/>
      <c r="CA372" s="75"/>
      <c r="CB372" s="75"/>
      <c r="CC372" s="144"/>
      <c r="CD372" s="75"/>
      <c r="CE372" s="144"/>
      <c r="CF372" s="75"/>
      <c r="CG372" s="144"/>
      <c r="CH372" s="75"/>
      <c r="CI372" s="75"/>
      <c r="CJ372" s="75"/>
      <c r="CK372" s="75"/>
      <c r="CL372" s="75"/>
      <c r="CM372" s="75"/>
      <c r="CN372" s="75"/>
      <c r="CO372" s="75"/>
      <c r="CP372" s="75"/>
      <c r="CQ372" s="75"/>
      <c r="CR372" s="75"/>
      <c r="CS372" s="75"/>
      <c r="CT372" s="75"/>
      <c r="CU372" s="75"/>
      <c r="CV372" s="75"/>
      <c r="CW372" s="75"/>
      <c r="CX372" s="75"/>
      <c r="CY372" s="75"/>
      <c r="CZ372" s="75"/>
      <c r="DA372" s="75"/>
      <c r="DB372" s="75"/>
      <c r="DC372" s="75"/>
      <c r="DD372" s="75"/>
      <c r="DE372" s="75"/>
      <c r="DF372" s="75"/>
      <c r="DG372" s="75"/>
      <c r="DH372" s="75"/>
      <c r="DI372" s="75"/>
      <c r="DJ372" s="75"/>
      <c r="DK372" s="75"/>
      <c r="DL372" s="75"/>
      <c r="DM372" s="75"/>
      <c r="DN372" s="75"/>
      <c r="DO372" s="75"/>
      <c r="DP372" s="75"/>
      <c r="DQ372" s="75"/>
      <c r="DR372" s="75"/>
      <c r="DS372" s="75"/>
      <c r="DT372" s="75"/>
      <c r="DU372" s="75"/>
      <c r="DV372" s="75"/>
      <c r="DW372" s="75"/>
      <c r="DX372" s="75"/>
      <c r="DY372" s="75"/>
      <c r="DZ372" s="75"/>
      <c r="EA372" s="75"/>
      <c r="EB372" s="75"/>
      <c r="EC372" s="75"/>
      <c r="ED372" s="75"/>
      <c r="EE372" s="75"/>
      <c r="EF372" s="75"/>
      <c r="EG372" s="75"/>
      <c r="EH372" s="75"/>
      <c r="EI372" s="75"/>
    </row>
    <row r="373" spans="1:139" s="113" customFormat="1" ht="43.2" outlineLevel="5" x14ac:dyDescent="0.3">
      <c r="A373" s="60" t="s">
        <v>119</v>
      </c>
      <c r="B373" s="116" t="s">
        <v>540</v>
      </c>
      <c r="C373" s="60">
        <v>0</v>
      </c>
      <c r="D373" s="60">
        <v>1</v>
      </c>
      <c r="E373" s="60" t="s">
        <v>94</v>
      </c>
      <c r="F373" s="60"/>
      <c r="G373" s="60"/>
      <c r="H373" s="60">
        <f t="shared" si="20"/>
        <v>1</v>
      </c>
      <c r="I373" s="73"/>
      <c r="J373" s="73"/>
      <c r="K373" s="73"/>
      <c r="L373" s="73"/>
      <c r="M373" s="73"/>
      <c r="N373" s="73"/>
      <c r="O373" s="75"/>
      <c r="P373" s="75"/>
      <c r="Q373" s="144"/>
      <c r="R373" s="144"/>
      <c r="S373" s="145"/>
      <c r="T373" s="144"/>
      <c r="U373" s="144"/>
      <c r="V373" s="144"/>
      <c r="W373" s="144"/>
      <c r="X373" s="144"/>
      <c r="Y373" s="144"/>
      <c r="Z373" s="144"/>
      <c r="AA373" s="144"/>
      <c r="AB373" s="144"/>
      <c r="AC373" s="144"/>
      <c r="AD373" s="144"/>
      <c r="AE373" s="144"/>
      <c r="AF373" s="144"/>
      <c r="AG373" s="144"/>
      <c r="AH373" s="144"/>
      <c r="AI373" s="144"/>
      <c r="AJ373" s="144"/>
      <c r="AK373" s="144"/>
      <c r="AL373" s="144"/>
      <c r="AM373" s="144"/>
      <c r="AN373" s="144"/>
      <c r="AO373" s="144"/>
      <c r="AP373" s="144"/>
      <c r="AQ373" s="144"/>
      <c r="AR373" s="144"/>
      <c r="AS373" s="144"/>
      <c r="AT373" s="144"/>
      <c r="AU373" s="144"/>
      <c r="AV373" s="144"/>
      <c r="AW373" s="144"/>
      <c r="AX373" s="144"/>
      <c r="AY373" s="144"/>
      <c r="AZ373" s="144"/>
      <c r="BA373" s="144"/>
      <c r="BB373" s="144"/>
      <c r="BC373" s="144"/>
      <c r="BD373" s="144"/>
      <c r="BE373" s="144"/>
      <c r="BF373" s="144"/>
      <c r="BG373" s="144"/>
      <c r="BH373" s="144"/>
      <c r="BI373" s="144"/>
      <c r="BJ373" s="144"/>
      <c r="BK373" s="144"/>
      <c r="BL373" s="144"/>
      <c r="BM373" s="144"/>
      <c r="BN373" s="144"/>
      <c r="BO373" s="144"/>
      <c r="BP373" s="144"/>
      <c r="BQ373" s="144"/>
      <c r="BR373" s="144"/>
      <c r="BS373" s="144"/>
      <c r="BT373" s="144"/>
      <c r="BU373" s="144"/>
      <c r="BV373" s="75"/>
      <c r="BW373" s="144"/>
      <c r="BX373" s="146"/>
      <c r="BY373" s="75"/>
      <c r="BZ373" s="75"/>
      <c r="CA373" s="75"/>
      <c r="CB373" s="75"/>
      <c r="CC373" s="144"/>
      <c r="CD373" s="75"/>
      <c r="CE373" s="144"/>
      <c r="CF373" s="75"/>
      <c r="CG373" s="144"/>
      <c r="CH373" s="75"/>
      <c r="CI373" s="75"/>
      <c r="CJ373" s="75"/>
      <c r="CK373" s="75"/>
      <c r="CL373" s="75"/>
      <c r="CM373" s="75"/>
      <c r="CN373" s="75"/>
      <c r="CO373" s="75"/>
      <c r="CP373" s="75"/>
      <c r="CQ373" s="75"/>
      <c r="CR373" s="75"/>
      <c r="CS373" s="75"/>
      <c r="CT373" s="75"/>
      <c r="CU373" s="75"/>
      <c r="CV373" s="75"/>
      <c r="CW373" s="75"/>
      <c r="CX373" s="75"/>
      <c r="CY373" s="75"/>
      <c r="CZ373" s="75"/>
      <c r="DA373" s="75"/>
      <c r="DB373" s="75"/>
      <c r="DC373" s="75"/>
      <c r="DD373" s="75"/>
      <c r="DE373" s="75"/>
      <c r="DF373" s="75"/>
      <c r="DG373" s="75"/>
      <c r="DH373" s="75"/>
      <c r="DI373" s="75"/>
      <c r="DJ373" s="75"/>
      <c r="DK373" s="75"/>
      <c r="DL373" s="75"/>
      <c r="DM373" s="75"/>
      <c r="DN373" s="75"/>
      <c r="DO373" s="75"/>
      <c r="DP373" s="75"/>
      <c r="DQ373" s="75"/>
      <c r="DR373" s="75"/>
      <c r="DS373" s="75"/>
      <c r="DT373" s="75"/>
      <c r="DU373" s="75"/>
      <c r="DV373" s="75"/>
      <c r="DW373" s="75"/>
      <c r="DX373" s="75"/>
      <c r="DY373" s="75"/>
      <c r="DZ373" s="75"/>
      <c r="EA373" s="75"/>
      <c r="EB373" s="75"/>
      <c r="EC373" s="75"/>
      <c r="ED373" s="75"/>
      <c r="EE373" s="75"/>
      <c r="EF373" s="75"/>
      <c r="EG373" s="75"/>
      <c r="EH373" s="75"/>
      <c r="EI373" s="75"/>
    </row>
    <row r="374" spans="1:139" s="113" customFormat="1" ht="28.8" outlineLevel="5" x14ac:dyDescent="0.3">
      <c r="A374" s="60" t="s">
        <v>121</v>
      </c>
      <c r="B374" s="116" t="s">
        <v>541</v>
      </c>
      <c r="C374" s="60">
        <v>0</v>
      </c>
      <c r="D374" s="60">
        <v>1</v>
      </c>
      <c r="E374" s="60" t="s">
        <v>94</v>
      </c>
      <c r="F374" s="60"/>
      <c r="G374" s="60"/>
      <c r="H374" s="60">
        <f t="shared" si="20"/>
        <v>1</v>
      </c>
      <c r="I374" s="73"/>
      <c r="J374" s="73"/>
      <c r="K374" s="73"/>
      <c r="L374" s="73"/>
      <c r="M374" s="73"/>
      <c r="N374" s="73"/>
      <c r="O374" s="74"/>
      <c r="P374" s="75"/>
      <c r="Q374" s="144"/>
      <c r="R374" s="144"/>
      <c r="S374" s="145"/>
      <c r="T374" s="144"/>
      <c r="U374" s="144"/>
      <c r="V374" s="144"/>
      <c r="W374" s="144"/>
      <c r="X374" s="144"/>
      <c r="Y374" s="144"/>
      <c r="Z374" s="144"/>
      <c r="AA374" s="144"/>
      <c r="AB374" s="144"/>
      <c r="AC374" s="144"/>
      <c r="AD374" s="144"/>
      <c r="AE374" s="144"/>
      <c r="AF374" s="144"/>
      <c r="AG374" s="144"/>
      <c r="AH374" s="144"/>
      <c r="AI374" s="144"/>
      <c r="AJ374" s="144"/>
      <c r="AK374" s="144"/>
      <c r="AL374" s="144"/>
      <c r="AM374" s="144"/>
      <c r="AN374" s="144"/>
      <c r="AO374" s="144"/>
      <c r="AP374" s="144"/>
      <c r="AQ374" s="144"/>
      <c r="AR374" s="144"/>
      <c r="AS374" s="144"/>
      <c r="AT374" s="144"/>
      <c r="AU374" s="144"/>
      <c r="AV374" s="144"/>
      <c r="AW374" s="144"/>
      <c r="AX374" s="144"/>
      <c r="AY374" s="144"/>
      <c r="AZ374" s="144"/>
      <c r="BA374" s="144"/>
      <c r="BB374" s="144"/>
      <c r="BC374" s="144"/>
      <c r="BD374" s="144"/>
      <c r="BE374" s="144"/>
      <c r="BF374" s="144"/>
      <c r="BG374" s="144"/>
      <c r="BH374" s="144"/>
      <c r="BI374" s="144"/>
      <c r="BJ374" s="144"/>
      <c r="BK374" s="144"/>
      <c r="BL374" s="144"/>
      <c r="BM374" s="144"/>
      <c r="BN374" s="144"/>
      <c r="BO374" s="144"/>
      <c r="BP374" s="144"/>
      <c r="BQ374" s="144"/>
      <c r="BR374" s="144"/>
      <c r="BS374" s="144"/>
      <c r="BT374" s="144"/>
      <c r="BU374" s="144"/>
      <c r="BV374" s="75"/>
      <c r="BW374" s="144"/>
      <c r="BX374" s="146"/>
      <c r="BY374" s="75"/>
      <c r="BZ374" s="75"/>
      <c r="CA374" s="75"/>
      <c r="CB374" s="75"/>
      <c r="CC374" s="144"/>
      <c r="CD374" s="75"/>
      <c r="CE374" s="144"/>
      <c r="CF374" s="75"/>
      <c r="CG374" s="144"/>
      <c r="CH374" s="75"/>
      <c r="CI374" s="75"/>
      <c r="CJ374" s="75"/>
      <c r="CK374" s="75"/>
      <c r="CL374" s="75"/>
      <c r="CM374" s="75"/>
      <c r="CN374" s="75"/>
      <c r="CO374" s="75"/>
      <c r="CP374" s="75"/>
      <c r="CQ374" s="75"/>
      <c r="CR374" s="75"/>
      <c r="CS374" s="75"/>
      <c r="CT374" s="75"/>
      <c r="CU374" s="75"/>
      <c r="CV374" s="75"/>
      <c r="CW374" s="75"/>
      <c r="CX374" s="75"/>
      <c r="CY374" s="75"/>
      <c r="CZ374" s="75"/>
      <c r="DA374" s="75"/>
      <c r="DB374" s="75"/>
      <c r="DC374" s="75"/>
      <c r="DD374" s="75"/>
      <c r="DE374" s="75"/>
      <c r="DF374" s="75"/>
      <c r="DG374" s="75"/>
      <c r="DH374" s="75"/>
      <c r="DI374" s="75"/>
      <c r="DJ374" s="75"/>
      <c r="DK374" s="75"/>
      <c r="DL374" s="75"/>
      <c r="DM374" s="75"/>
      <c r="DN374" s="75"/>
      <c r="DO374" s="75"/>
      <c r="DP374" s="75"/>
      <c r="DQ374" s="75"/>
      <c r="DR374" s="75"/>
      <c r="DS374" s="75"/>
      <c r="DT374" s="75"/>
      <c r="DU374" s="75"/>
      <c r="DV374" s="75"/>
      <c r="DW374" s="75"/>
      <c r="DX374" s="75"/>
      <c r="DY374" s="75"/>
      <c r="DZ374" s="75"/>
      <c r="EA374" s="75"/>
      <c r="EB374" s="75"/>
      <c r="EC374" s="75"/>
      <c r="ED374" s="75"/>
      <c r="EE374" s="75"/>
      <c r="EF374" s="75"/>
      <c r="EG374" s="75"/>
      <c r="EH374" s="75"/>
      <c r="EI374" s="75"/>
    </row>
    <row r="375" spans="1:139" s="113" customFormat="1" ht="28.8" outlineLevel="5" x14ac:dyDescent="0.3">
      <c r="A375" s="60" t="s">
        <v>123</v>
      </c>
      <c r="B375" s="116" t="s">
        <v>542</v>
      </c>
      <c r="C375" s="60">
        <v>0</v>
      </c>
      <c r="D375" s="60">
        <v>1</v>
      </c>
      <c r="E375" s="60" t="s">
        <v>125</v>
      </c>
      <c r="F375" s="60">
        <v>2</v>
      </c>
      <c r="G375" s="60"/>
      <c r="H375" s="60">
        <f t="shared" si="20"/>
        <v>1</v>
      </c>
      <c r="I375" s="73"/>
      <c r="J375" s="73"/>
      <c r="K375" s="73"/>
      <c r="L375" s="73"/>
      <c r="M375" s="73"/>
      <c r="N375" s="73"/>
      <c r="O375" s="75"/>
      <c r="P375" s="75"/>
      <c r="Q375" s="144"/>
      <c r="R375" s="144"/>
      <c r="S375" s="145"/>
      <c r="T375" s="144"/>
      <c r="U375" s="144"/>
      <c r="V375" s="144"/>
      <c r="W375" s="144"/>
      <c r="X375" s="144"/>
      <c r="Y375" s="144"/>
      <c r="Z375" s="144"/>
      <c r="AA375" s="144"/>
      <c r="AB375" s="144"/>
      <c r="AC375" s="144"/>
      <c r="AD375" s="144"/>
      <c r="AE375" s="144"/>
      <c r="AF375" s="144"/>
      <c r="AG375" s="144"/>
      <c r="AH375" s="144"/>
      <c r="AI375" s="144"/>
      <c r="AJ375" s="144"/>
      <c r="AK375" s="144"/>
      <c r="AL375" s="144"/>
      <c r="AM375" s="144"/>
      <c r="AN375" s="144"/>
      <c r="AO375" s="144"/>
      <c r="AP375" s="144"/>
      <c r="AQ375" s="144"/>
      <c r="AR375" s="144"/>
      <c r="AS375" s="144"/>
      <c r="AT375" s="144"/>
      <c r="AU375" s="144"/>
      <c r="AV375" s="144"/>
      <c r="AW375" s="144"/>
      <c r="AX375" s="144"/>
      <c r="AY375" s="144"/>
      <c r="AZ375" s="144"/>
      <c r="BA375" s="144"/>
      <c r="BB375" s="144"/>
      <c r="BC375" s="144"/>
      <c r="BD375" s="144"/>
      <c r="BE375" s="144"/>
      <c r="BF375" s="144"/>
      <c r="BG375" s="144"/>
      <c r="BH375" s="144"/>
      <c r="BI375" s="144"/>
      <c r="BJ375" s="144"/>
      <c r="BK375" s="144"/>
      <c r="BL375" s="144"/>
      <c r="BM375" s="144"/>
      <c r="BN375" s="144"/>
      <c r="BO375" s="144"/>
      <c r="BP375" s="144"/>
      <c r="BQ375" s="144"/>
      <c r="BR375" s="144"/>
      <c r="BS375" s="144"/>
      <c r="BT375" s="144"/>
      <c r="BU375" s="144"/>
      <c r="BV375" s="75"/>
      <c r="BW375" s="144"/>
      <c r="BX375" s="146"/>
      <c r="BY375" s="75"/>
      <c r="BZ375" s="75"/>
      <c r="CA375" s="75"/>
      <c r="CB375" s="75"/>
      <c r="CC375" s="144"/>
      <c r="CD375" s="75"/>
      <c r="CE375" s="144"/>
      <c r="CF375" s="75"/>
      <c r="CG375" s="144"/>
      <c r="CH375" s="75"/>
      <c r="CI375" s="75"/>
      <c r="CJ375" s="75"/>
      <c r="CK375" s="75"/>
      <c r="CL375" s="75"/>
      <c r="CM375" s="75"/>
      <c r="CN375" s="75"/>
      <c r="CO375" s="75"/>
      <c r="CP375" s="75"/>
      <c r="CQ375" s="75"/>
      <c r="CR375" s="75"/>
      <c r="CS375" s="75"/>
      <c r="CT375" s="75"/>
      <c r="CU375" s="75"/>
      <c r="CV375" s="75"/>
      <c r="CW375" s="75"/>
      <c r="CX375" s="75"/>
      <c r="CY375" s="75"/>
      <c r="CZ375" s="75"/>
      <c r="DA375" s="75"/>
      <c r="DB375" s="75"/>
      <c r="DC375" s="75"/>
      <c r="DD375" s="75"/>
      <c r="DE375" s="75"/>
      <c r="DF375" s="75"/>
      <c r="DG375" s="75"/>
      <c r="DH375" s="75"/>
      <c r="DI375" s="75"/>
      <c r="DJ375" s="75"/>
      <c r="DK375" s="75"/>
      <c r="DL375" s="75"/>
      <c r="DM375" s="75"/>
      <c r="DN375" s="75"/>
      <c r="DO375" s="75"/>
      <c r="DP375" s="75"/>
      <c r="DQ375" s="75"/>
      <c r="DR375" s="75"/>
      <c r="DS375" s="75"/>
      <c r="DT375" s="75"/>
      <c r="DU375" s="75"/>
      <c r="DV375" s="75"/>
      <c r="DW375" s="75"/>
      <c r="DX375" s="75"/>
      <c r="DY375" s="75"/>
      <c r="DZ375" s="75"/>
      <c r="EA375" s="75"/>
      <c r="EB375" s="75"/>
      <c r="EC375" s="75"/>
      <c r="ED375" s="75"/>
      <c r="EE375" s="75"/>
      <c r="EF375" s="75"/>
      <c r="EG375" s="75"/>
      <c r="EH375" s="75"/>
      <c r="EI375" s="75"/>
    </row>
    <row r="376" spans="1:139" s="113" customFormat="1" ht="28.8" outlineLevel="4" x14ac:dyDescent="0.3">
      <c r="A376" s="60" t="s">
        <v>543</v>
      </c>
      <c r="B376" s="116" t="s">
        <v>544</v>
      </c>
      <c r="C376" s="60">
        <v>0</v>
      </c>
      <c r="D376" s="60">
        <v>1</v>
      </c>
      <c r="E376" s="60" t="s">
        <v>102</v>
      </c>
      <c r="F376" s="60"/>
      <c r="G376" s="60"/>
      <c r="H376" s="60">
        <f t="shared" si="20"/>
        <v>1</v>
      </c>
      <c r="I376" s="73"/>
      <c r="J376" s="73"/>
      <c r="K376" s="73"/>
      <c r="L376" s="73"/>
      <c r="M376" s="73"/>
      <c r="N376" s="73"/>
      <c r="O376" s="75"/>
      <c r="P376" s="75"/>
      <c r="Q376" s="144"/>
      <c r="R376" s="144"/>
      <c r="S376" s="145"/>
      <c r="T376" s="144"/>
      <c r="U376" s="144"/>
      <c r="V376" s="144"/>
      <c r="W376" s="144"/>
      <c r="X376" s="144"/>
      <c r="Y376" s="144"/>
      <c r="Z376" s="144"/>
      <c r="AA376" s="144"/>
      <c r="AB376" s="144"/>
      <c r="AC376" s="144"/>
      <c r="AD376" s="144"/>
      <c r="AE376" s="144"/>
      <c r="AF376" s="144"/>
      <c r="AG376" s="144"/>
      <c r="AH376" s="144"/>
      <c r="AI376" s="144"/>
      <c r="AJ376" s="144"/>
      <c r="AK376" s="144"/>
      <c r="AL376" s="144"/>
      <c r="AM376" s="144"/>
      <c r="AN376" s="144"/>
      <c r="AO376" s="144"/>
      <c r="AP376" s="144"/>
      <c r="AQ376" s="144"/>
      <c r="AR376" s="144"/>
      <c r="AS376" s="144"/>
      <c r="AT376" s="144"/>
      <c r="AU376" s="144"/>
      <c r="AV376" s="144"/>
      <c r="AW376" s="144"/>
      <c r="AX376" s="144"/>
      <c r="AY376" s="144"/>
      <c r="AZ376" s="144"/>
      <c r="BA376" s="144"/>
      <c r="BB376" s="144"/>
      <c r="BC376" s="144"/>
      <c r="BD376" s="144"/>
      <c r="BE376" s="144"/>
      <c r="BF376" s="144"/>
      <c r="BG376" s="144"/>
      <c r="BH376" s="144"/>
      <c r="BI376" s="144"/>
      <c r="BJ376" s="144"/>
      <c r="BK376" s="144"/>
      <c r="BL376" s="144"/>
      <c r="BM376" s="144"/>
      <c r="BN376" s="144"/>
      <c r="BO376" s="144"/>
      <c r="BP376" s="144"/>
      <c r="BQ376" s="144"/>
      <c r="BR376" s="144"/>
      <c r="BS376" s="144"/>
      <c r="BT376" s="144"/>
      <c r="BU376" s="144"/>
      <c r="BV376" s="75"/>
      <c r="BW376" s="144"/>
      <c r="BX376" s="146"/>
      <c r="BY376" s="75"/>
      <c r="BZ376" s="75"/>
      <c r="CA376" s="75"/>
      <c r="CB376" s="75"/>
      <c r="CC376" s="144"/>
      <c r="CD376" s="75"/>
      <c r="CE376" s="144"/>
      <c r="CF376" s="75"/>
      <c r="CG376" s="144"/>
      <c r="CH376" s="75"/>
      <c r="CI376" s="75"/>
      <c r="CJ376" s="75"/>
      <c r="CK376" s="75"/>
      <c r="CL376" s="75"/>
      <c r="CM376" s="75"/>
      <c r="CN376" s="75"/>
      <c r="CO376" s="75"/>
      <c r="CP376" s="75"/>
      <c r="CQ376" s="75"/>
      <c r="CR376" s="75"/>
      <c r="CS376" s="75"/>
      <c r="CT376" s="75"/>
      <c r="CU376" s="75"/>
      <c r="CV376" s="75"/>
      <c r="CW376" s="75"/>
      <c r="CX376" s="75"/>
      <c r="CY376" s="75"/>
      <c r="CZ376" s="75"/>
      <c r="DA376" s="75"/>
      <c r="DB376" s="75"/>
      <c r="DC376" s="75"/>
      <c r="DD376" s="75"/>
      <c r="DE376" s="75"/>
      <c r="DF376" s="75"/>
      <c r="DG376" s="75"/>
      <c r="DH376" s="75"/>
      <c r="DI376" s="75"/>
      <c r="DJ376" s="75"/>
      <c r="DK376" s="75"/>
      <c r="DL376" s="75"/>
      <c r="DM376" s="75"/>
      <c r="DN376" s="75"/>
      <c r="DO376" s="75"/>
      <c r="DP376" s="75"/>
      <c r="DQ376" s="75"/>
      <c r="DR376" s="75"/>
      <c r="DS376" s="75"/>
      <c r="DT376" s="75"/>
      <c r="DU376" s="75"/>
      <c r="DV376" s="75"/>
      <c r="DW376" s="75"/>
      <c r="DX376" s="75"/>
      <c r="DY376" s="75"/>
      <c r="DZ376" s="75"/>
      <c r="EA376" s="75"/>
      <c r="EB376" s="75"/>
      <c r="EC376" s="75"/>
      <c r="ED376" s="75"/>
      <c r="EE376" s="75"/>
      <c r="EF376" s="75"/>
      <c r="EG376" s="75"/>
      <c r="EH376" s="75"/>
      <c r="EI376" s="75"/>
    </row>
    <row r="377" spans="1:139" s="113" customFormat="1" ht="28.8" outlineLevel="5" x14ac:dyDescent="0.3">
      <c r="A377" s="60" t="s">
        <v>103</v>
      </c>
      <c r="B377" s="116" t="s">
        <v>545</v>
      </c>
      <c r="C377" s="60">
        <v>0</v>
      </c>
      <c r="D377" s="60">
        <v>1</v>
      </c>
      <c r="E377" s="60" t="s">
        <v>13</v>
      </c>
      <c r="F377" s="60"/>
      <c r="G377" s="60"/>
      <c r="H377" s="60">
        <f t="shared" si="20"/>
        <v>1</v>
      </c>
      <c r="I377" s="73"/>
      <c r="J377" s="73"/>
      <c r="K377" s="73"/>
      <c r="L377" s="73"/>
      <c r="M377" s="73"/>
      <c r="N377" s="73"/>
      <c r="O377" s="75"/>
      <c r="P377" s="75"/>
      <c r="Q377" s="144"/>
      <c r="R377" s="144"/>
      <c r="S377" s="145"/>
      <c r="T377" s="144"/>
      <c r="U377" s="144"/>
      <c r="V377" s="144"/>
      <c r="W377" s="144"/>
      <c r="X377" s="144"/>
      <c r="Y377" s="144"/>
      <c r="Z377" s="144"/>
      <c r="AA377" s="144"/>
      <c r="AB377" s="144"/>
      <c r="AC377" s="144"/>
      <c r="AD377" s="144"/>
      <c r="AE377" s="144"/>
      <c r="AF377" s="144"/>
      <c r="AG377" s="144"/>
      <c r="AH377" s="144"/>
      <c r="AI377" s="144"/>
      <c r="AJ377" s="144"/>
      <c r="AK377" s="144"/>
      <c r="AL377" s="144"/>
      <c r="AM377" s="144"/>
      <c r="AN377" s="144"/>
      <c r="AO377" s="144"/>
      <c r="AP377" s="144"/>
      <c r="AQ377" s="144"/>
      <c r="AR377" s="144"/>
      <c r="AS377" s="144"/>
      <c r="AT377" s="144"/>
      <c r="AU377" s="144"/>
      <c r="AV377" s="144"/>
      <c r="AW377" s="144"/>
      <c r="AX377" s="144"/>
      <c r="AY377" s="144"/>
      <c r="AZ377" s="144"/>
      <c r="BA377" s="144"/>
      <c r="BB377" s="144"/>
      <c r="BC377" s="144"/>
      <c r="BD377" s="144"/>
      <c r="BE377" s="144"/>
      <c r="BF377" s="144"/>
      <c r="BG377" s="144"/>
      <c r="BH377" s="144"/>
      <c r="BI377" s="144"/>
      <c r="BJ377" s="144"/>
      <c r="BK377" s="144"/>
      <c r="BL377" s="144"/>
      <c r="BM377" s="144"/>
      <c r="BN377" s="144"/>
      <c r="BO377" s="144"/>
      <c r="BP377" s="144"/>
      <c r="BQ377" s="144"/>
      <c r="BR377" s="144"/>
      <c r="BS377" s="144"/>
      <c r="BT377" s="144"/>
      <c r="BU377" s="144"/>
      <c r="BV377" s="75"/>
      <c r="BW377" s="144"/>
      <c r="BX377" s="146"/>
      <c r="BY377" s="75"/>
      <c r="BZ377" s="75"/>
      <c r="CA377" s="75"/>
      <c r="CB377" s="75"/>
      <c r="CC377" s="144"/>
      <c r="CD377" s="75"/>
      <c r="CE377" s="144"/>
      <c r="CF377" s="75"/>
      <c r="CG377" s="144"/>
      <c r="CH377" s="75"/>
      <c r="CI377" s="75"/>
      <c r="CJ377" s="75"/>
      <c r="CK377" s="75"/>
      <c r="CL377" s="75"/>
      <c r="CM377" s="75"/>
      <c r="CN377" s="75"/>
      <c r="CO377" s="75"/>
      <c r="CP377" s="75"/>
      <c r="CQ377" s="75"/>
      <c r="CR377" s="75"/>
      <c r="CS377" s="75"/>
      <c r="CT377" s="75"/>
      <c r="CU377" s="75"/>
      <c r="CV377" s="75"/>
      <c r="CW377" s="75"/>
      <c r="CX377" s="75"/>
      <c r="CY377" s="75"/>
      <c r="CZ377" s="75"/>
      <c r="DA377" s="75"/>
      <c r="DB377" s="75"/>
      <c r="DC377" s="75"/>
      <c r="DD377" s="75"/>
      <c r="DE377" s="75"/>
      <c r="DF377" s="75"/>
      <c r="DG377" s="75"/>
      <c r="DH377" s="75"/>
      <c r="DI377" s="75"/>
      <c r="DJ377" s="75"/>
      <c r="DK377" s="75"/>
      <c r="DL377" s="75"/>
      <c r="DM377" s="75"/>
      <c r="DN377" s="75"/>
      <c r="DO377" s="75"/>
      <c r="DP377" s="75"/>
      <c r="DQ377" s="75"/>
      <c r="DR377" s="75"/>
      <c r="DS377" s="75"/>
      <c r="DT377" s="75"/>
      <c r="DU377" s="75"/>
      <c r="DV377" s="75"/>
      <c r="DW377" s="75"/>
      <c r="DX377" s="75"/>
      <c r="DY377" s="75"/>
      <c r="DZ377" s="75"/>
      <c r="EA377" s="75"/>
      <c r="EB377" s="75"/>
      <c r="EC377" s="75"/>
      <c r="ED377" s="75"/>
      <c r="EE377" s="75"/>
      <c r="EF377" s="75"/>
      <c r="EG377" s="75"/>
      <c r="EH377" s="75"/>
      <c r="EI377" s="75"/>
    </row>
    <row r="378" spans="1:139" s="113" customFormat="1" ht="28.8" outlineLevel="5" x14ac:dyDescent="0.3">
      <c r="A378" s="60" t="s">
        <v>105</v>
      </c>
      <c r="B378" s="116" t="s">
        <v>546</v>
      </c>
      <c r="C378" s="60">
        <v>0</v>
      </c>
      <c r="D378" s="60">
        <v>1</v>
      </c>
      <c r="E378" s="60" t="s">
        <v>94</v>
      </c>
      <c r="F378" s="60"/>
      <c r="G378" s="60"/>
      <c r="H378" s="60">
        <f t="shared" si="20"/>
        <v>1</v>
      </c>
      <c r="I378" s="73"/>
      <c r="J378" s="73"/>
      <c r="K378" s="73"/>
      <c r="L378" s="73"/>
      <c r="M378" s="73"/>
      <c r="N378" s="73"/>
      <c r="O378" s="75"/>
      <c r="P378" s="75"/>
      <c r="Q378" s="144"/>
      <c r="R378" s="144"/>
      <c r="S378" s="145"/>
      <c r="T378" s="144"/>
      <c r="U378" s="144"/>
      <c r="V378" s="144"/>
      <c r="W378" s="144"/>
      <c r="X378" s="144"/>
      <c r="Y378" s="144"/>
      <c r="Z378" s="144"/>
      <c r="AA378" s="144"/>
      <c r="AB378" s="144"/>
      <c r="AC378" s="144"/>
      <c r="AD378" s="144"/>
      <c r="AE378" s="144"/>
      <c r="AF378" s="144"/>
      <c r="AG378" s="144"/>
      <c r="AH378" s="144"/>
      <c r="AI378" s="144"/>
      <c r="AJ378" s="144"/>
      <c r="AK378" s="144"/>
      <c r="AL378" s="144"/>
      <c r="AM378" s="144"/>
      <c r="AN378" s="144"/>
      <c r="AO378" s="144"/>
      <c r="AP378" s="144"/>
      <c r="AQ378" s="144"/>
      <c r="AR378" s="144"/>
      <c r="AS378" s="144"/>
      <c r="AT378" s="144"/>
      <c r="AU378" s="144"/>
      <c r="AV378" s="144"/>
      <c r="AW378" s="144"/>
      <c r="AX378" s="144"/>
      <c r="AY378" s="144"/>
      <c r="AZ378" s="144"/>
      <c r="BA378" s="144"/>
      <c r="BB378" s="144"/>
      <c r="BC378" s="144"/>
      <c r="BD378" s="144"/>
      <c r="BE378" s="144"/>
      <c r="BF378" s="144"/>
      <c r="BG378" s="144"/>
      <c r="BH378" s="144"/>
      <c r="BI378" s="144"/>
      <c r="BJ378" s="144"/>
      <c r="BK378" s="144"/>
      <c r="BL378" s="144"/>
      <c r="BM378" s="144"/>
      <c r="BN378" s="144"/>
      <c r="BO378" s="144"/>
      <c r="BP378" s="144"/>
      <c r="BQ378" s="144"/>
      <c r="BR378" s="144"/>
      <c r="BS378" s="144"/>
      <c r="BT378" s="144"/>
      <c r="BU378" s="144"/>
      <c r="BV378" s="75"/>
      <c r="BW378" s="144"/>
      <c r="BX378" s="146"/>
      <c r="BY378" s="75"/>
      <c r="BZ378" s="75"/>
      <c r="CA378" s="75"/>
      <c r="CB378" s="75"/>
      <c r="CC378" s="144"/>
      <c r="CD378" s="75"/>
      <c r="CE378" s="144"/>
      <c r="CF378" s="75"/>
      <c r="CG378" s="144"/>
      <c r="CH378" s="75"/>
      <c r="CI378" s="75"/>
      <c r="CJ378" s="75"/>
      <c r="CK378" s="75"/>
      <c r="CL378" s="75"/>
      <c r="CM378" s="75"/>
      <c r="CN378" s="75"/>
      <c r="CO378" s="75"/>
      <c r="CP378" s="75"/>
      <c r="CQ378" s="75"/>
      <c r="CR378" s="75"/>
      <c r="CS378" s="75"/>
      <c r="CT378" s="75"/>
      <c r="CU378" s="75"/>
      <c r="CV378" s="75"/>
      <c r="CW378" s="75"/>
      <c r="CX378" s="75"/>
      <c r="CY378" s="75"/>
      <c r="CZ378" s="75"/>
      <c r="DA378" s="75"/>
      <c r="DB378" s="75"/>
      <c r="DC378" s="75"/>
      <c r="DD378" s="75"/>
      <c r="DE378" s="75"/>
      <c r="DF378" s="75"/>
      <c r="DG378" s="75"/>
      <c r="DH378" s="75"/>
      <c r="DI378" s="75"/>
      <c r="DJ378" s="75"/>
      <c r="DK378" s="75"/>
      <c r="DL378" s="75"/>
      <c r="DM378" s="75"/>
      <c r="DN378" s="75"/>
      <c r="DO378" s="75"/>
      <c r="DP378" s="75"/>
      <c r="DQ378" s="75"/>
      <c r="DR378" s="75"/>
      <c r="DS378" s="75"/>
      <c r="DT378" s="75"/>
      <c r="DU378" s="75"/>
      <c r="DV378" s="75"/>
      <c r="DW378" s="75"/>
      <c r="DX378" s="75"/>
      <c r="DY378" s="75"/>
      <c r="DZ378" s="75"/>
      <c r="EA378" s="75"/>
      <c r="EB378" s="75"/>
      <c r="EC378" s="75"/>
      <c r="ED378" s="75"/>
      <c r="EE378" s="75"/>
      <c r="EF378" s="75"/>
      <c r="EG378" s="75"/>
      <c r="EH378" s="75"/>
      <c r="EI378" s="75"/>
    </row>
    <row r="379" spans="1:139" s="113" customFormat="1" ht="28.8" outlineLevel="5" x14ac:dyDescent="0.3">
      <c r="A379" s="60" t="s">
        <v>107</v>
      </c>
      <c r="B379" s="116" t="s">
        <v>547</v>
      </c>
      <c r="C379" s="60">
        <v>0</v>
      </c>
      <c r="D379" s="60">
        <v>1</v>
      </c>
      <c r="E379" s="60" t="s">
        <v>94</v>
      </c>
      <c r="F379" s="60"/>
      <c r="G379" s="60"/>
      <c r="H379" s="60">
        <f t="shared" si="20"/>
        <v>1</v>
      </c>
      <c r="I379" s="73"/>
      <c r="J379" s="73"/>
      <c r="K379" s="73"/>
      <c r="L379" s="73"/>
      <c r="M379" s="73"/>
      <c r="N379" s="73"/>
      <c r="O379" s="75"/>
      <c r="P379" s="75"/>
      <c r="Q379" s="144"/>
      <c r="R379" s="144"/>
      <c r="S379" s="145"/>
      <c r="T379" s="144"/>
      <c r="U379" s="144"/>
      <c r="V379" s="144"/>
      <c r="W379" s="144"/>
      <c r="X379" s="144"/>
      <c r="Y379" s="144"/>
      <c r="Z379" s="144"/>
      <c r="AA379" s="144"/>
      <c r="AB379" s="144"/>
      <c r="AC379" s="144"/>
      <c r="AD379" s="144"/>
      <c r="AE379" s="144"/>
      <c r="AF379" s="144"/>
      <c r="AG379" s="144"/>
      <c r="AH379" s="144"/>
      <c r="AI379" s="144"/>
      <c r="AJ379" s="144"/>
      <c r="AK379" s="144"/>
      <c r="AL379" s="144"/>
      <c r="AM379" s="144"/>
      <c r="AN379" s="144"/>
      <c r="AO379" s="144"/>
      <c r="AP379" s="144"/>
      <c r="AQ379" s="144"/>
      <c r="AR379" s="144"/>
      <c r="AS379" s="144"/>
      <c r="AT379" s="144"/>
      <c r="AU379" s="144"/>
      <c r="AV379" s="144"/>
      <c r="AW379" s="144"/>
      <c r="AX379" s="144"/>
      <c r="AY379" s="144"/>
      <c r="AZ379" s="144"/>
      <c r="BA379" s="144"/>
      <c r="BB379" s="144"/>
      <c r="BC379" s="144"/>
      <c r="BD379" s="144"/>
      <c r="BE379" s="144"/>
      <c r="BF379" s="144"/>
      <c r="BG379" s="144"/>
      <c r="BH379" s="144"/>
      <c r="BI379" s="144"/>
      <c r="BJ379" s="144"/>
      <c r="BK379" s="144"/>
      <c r="BL379" s="144"/>
      <c r="BM379" s="144"/>
      <c r="BN379" s="144"/>
      <c r="BO379" s="144"/>
      <c r="BP379" s="144"/>
      <c r="BQ379" s="144"/>
      <c r="BR379" s="144"/>
      <c r="BS379" s="144"/>
      <c r="BT379" s="144"/>
      <c r="BU379" s="144"/>
      <c r="BV379" s="75"/>
      <c r="BW379" s="144"/>
      <c r="BX379" s="146"/>
      <c r="BY379" s="75"/>
      <c r="BZ379" s="75"/>
      <c r="CA379" s="75"/>
      <c r="CB379" s="75"/>
      <c r="CC379" s="144"/>
      <c r="CD379" s="75"/>
      <c r="CE379" s="144"/>
      <c r="CF379" s="75"/>
      <c r="CG379" s="144"/>
      <c r="CH379" s="75"/>
      <c r="CI379" s="75"/>
      <c r="CJ379" s="75"/>
      <c r="CK379" s="75"/>
      <c r="CL379" s="75"/>
      <c r="CM379" s="75"/>
      <c r="CN379" s="75"/>
      <c r="CO379" s="75"/>
      <c r="CP379" s="75"/>
      <c r="CQ379" s="75"/>
      <c r="CR379" s="75"/>
      <c r="CS379" s="75"/>
      <c r="CT379" s="75"/>
      <c r="CU379" s="75"/>
      <c r="CV379" s="75"/>
      <c r="CW379" s="75"/>
      <c r="CX379" s="75"/>
      <c r="CY379" s="75"/>
      <c r="CZ379" s="75"/>
      <c r="DA379" s="75"/>
      <c r="DB379" s="75"/>
      <c r="DC379" s="75"/>
      <c r="DD379" s="75"/>
      <c r="DE379" s="75"/>
      <c r="DF379" s="75"/>
      <c r="DG379" s="75"/>
      <c r="DH379" s="75"/>
      <c r="DI379" s="75"/>
      <c r="DJ379" s="75"/>
      <c r="DK379" s="75"/>
      <c r="DL379" s="75"/>
      <c r="DM379" s="75"/>
      <c r="DN379" s="75"/>
      <c r="DO379" s="75"/>
      <c r="DP379" s="75"/>
      <c r="DQ379" s="75"/>
      <c r="DR379" s="75"/>
      <c r="DS379" s="75"/>
      <c r="DT379" s="75"/>
      <c r="DU379" s="75"/>
      <c r="DV379" s="75"/>
      <c r="DW379" s="75"/>
      <c r="DX379" s="75"/>
      <c r="DY379" s="75"/>
      <c r="DZ379" s="75"/>
      <c r="EA379" s="75"/>
      <c r="EB379" s="75"/>
      <c r="EC379" s="75"/>
      <c r="ED379" s="75"/>
      <c r="EE379" s="75"/>
      <c r="EF379" s="75"/>
      <c r="EG379" s="75"/>
      <c r="EH379" s="75"/>
      <c r="EI379" s="75"/>
    </row>
    <row r="380" spans="1:139" s="113" customFormat="1" ht="28.8" outlineLevel="5" x14ac:dyDescent="0.3">
      <c r="A380" s="60" t="s">
        <v>109</v>
      </c>
      <c r="B380" s="116" t="s">
        <v>548</v>
      </c>
      <c r="C380" s="60">
        <v>0</v>
      </c>
      <c r="D380" s="60">
        <v>1</v>
      </c>
      <c r="E380" s="60" t="s">
        <v>94</v>
      </c>
      <c r="F380" s="60"/>
      <c r="G380" s="60"/>
      <c r="H380" s="60">
        <f t="shared" si="20"/>
        <v>1</v>
      </c>
      <c r="I380" s="73"/>
      <c r="J380" s="73"/>
      <c r="K380" s="73"/>
      <c r="L380" s="73"/>
      <c r="M380" s="73"/>
      <c r="N380" s="73"/>
      <c r="O380" s="75"/>
      <c r="P380" s="75"/>
      <c r="Q380" s="144"/>
      <c r="R380" s="144"/>
      <c r="S380" s="145"/>
      <c r="T380" s="144"/>
      <c r="U380" s="144"/>
      <c r="V380" s="144"/>
      <c r="W380" s="144"/>
      <c r="X380" s="144"/>
      <c r="Y380" s="144"/>
      <c r="Z380" s="144"/>
      <c r="AA380" s="144"/>
      <c r="AB380" s="144"/>
      <c r="AC380" s="144"/>
      <c r="AD380" s="144"/>
      <c r="AE380" s="144"/>
      <c r="AF380" s="144"/>
      <c r="AG380" s="144"/>
      <c r="AH380" s="144"/>
      <c r="AI380" s="144"/>
      <c r="AJ380" s="144"/>
      <c r="AK380" s="144"/>
      <c r="AL380" s="144"/>
      <c r="AM380" s="144"/>
      <c r="AN380" s="144"/>
      <c r="AO380" s="144"/>
      <c r="AP380" s="144"/>
      <c r="AQ380" s="144"/>
      <c r="AR380" s="144"/>
      <c r="AS380" s="144"/>
      <c r="AT380" s="144"/>
      <c r="AU380" s="144"/>
      <c r="AV380" s="144"/>
      <c r="AW380" s="144"/>
      <c r="AX380" s="144"/>
      <c r="AY380" s="144"/>
      <c r="AZ380" s="144"/>
      <c r="BA380" s="144"/>
      <c r="BB380" s="144"/>
      <c r="BC380" s="144"/>
      <c r="BD380" s="144"/>
      <c r="BE380" s="144"/>
      <c r="BF380" s="144"/>
      <c r="BG380" s="144"/>
      <c r="BH380" s="144"/>
      <c r="BI380" s="144"/>
      <c r="BJ380" s="144"/>
      <c r="BK380" s="144"/>
      <c r="BL380" s="144"/>
      <c r="BM380" s="144"/>
      <c r="BN380" s="144"/>
      <c r="BO380" s="144"/>
      <c r="BP380" s="144"/>
      <c r="BQ380" s="144"/>
      <c r="BR380" s="144"/>
      <c r="BS380" s="144"/>
      <c r="BT380" s="144"/>
      <c r="BU380" s="144"/>
      <c r="BV380" s="75"/>
      <c r="BW380" s="144"/>
      <c r="BX380" s="146"/>
      <c r="BY380" s="75"/>
      <c r="BZ380" s="75"/>
      <c r="CA380" s="75"/>
      <c r="CB380" s="75"/>
      <c r="CC380" s="144"/>
      <c r="CD380" s="75"/>
      <c r="CE380" s="144"/>
      <c r="CF380" s="75"/>
      <c r="CG380" s="144"/>
      <c r="CH380" s="75"/>
      <c r="CI380" s="75"/>
      <c r="CJ380" s="75"/>
      <c r="CK380" s="75"/>
      <c r="CL380" s="75"/>
      <c r="CM380" s="75"/>
      <c r="CN380" s="75"/>
      <c r="CO380" s="75"/>
      <c r="CP380" s="75"/>
      <c r="CQ380" s="75"/>
      <c r="CR380" s="75"/>
      <c r="CS380" s="75"/>
      <c r="CT380" s="75"/>
      <c r="CU380" s="75"/>
      <c r="CV380" s="75"/>
      <c r="CW380" s="75"/>
      <c r="CX380" s="75"/>
      <c r="CY380" s="75"/>
      <c r="CZ380" s="75"/>
      <c r="DA380" s="75"/>
      <c r="DB380" s="75"/>
      <c r="DC380" s="75"/>
      <c r="DD380" s="75"/>
      <c r="DE380" s="75"/>
      <c r="DF380" s="75"/>
      <c r="DG380" s="75"/>
      <c r="DH380" s="75"/>
      <c r="DI380" s="75"/>
      <c r="DJ380" s="75"/>
      <c r="DK380" s="75"/>
      <c r="DL380" s="75"/>
      <c r="DM380" s="75"/>
      <c r="DN380" s="75"/>
      <c r="DO380" s="75"/>
      <c r="DP380" s="75"/>
      <c r="DQ380" s="75"/>
      <c r="DR380" s="75"/>
      <c r="DS380" s="75"/>
      <c r="DT380" s="75"/>
      <c r="DU380" s="75"/>
      <c r="DV380" s="75"/>
      <c r="DW380" s="75"/>
      <c r="DX380" s="75"/>
      <c r="DY380" s="75"/>
      <c r="DZ380" s="75"/>
      <c r="EA380" s="75"/>
      <c r="EB380" s="75"/>
      <c r="EC380" s="75"/>
      <c r="ED380" s="75"/>
      <c r="EE380" s="75"/>
      <c r="EF380" s="75"/>
      <c r="EG380" s="75"/>
      <c r="EH380" s="75"/>
      <c r="EI380" s="75"/>
    </row>
    <row r="381" spans="1:139" s="113" customFormat="1" ht="28.8" outlineLevel="5" x14ac:dyDescent="0.3">
      <c r="A381" s="60" t="s">
        <v>111</v>
      </c>
      <c r="B381" s="116" t="s">
        <v>549</v>
      </c>
      <c r="C381" s="60">
        <v>0</v>
      </c>
      <c r="D381" s="60">
        <v>1</v>
      </c>
      <c r="E381" s="60" t="s">
        <v>94</v>
      </c>
      <c r="F381" s="60"/>
      <c r="G381" s="60"/>
      <c r="H381" s="60">
        <f t="shared" si="20"/>
        <v>1</v>
      </c>
      <c r="I381" s="73"/>
      <c r="J381" s="73"/>
      <c r="K381" s="73"/>
      <c r="L381" s="73"/>
      <c r="M381" s="73"/>
      <c r="N381" s="73"/>
      <c r="O381" s="75"/>
      <c r="P381" s="75"/>
      <c r="Q381" s="144"/>
      <c r="R381" s="144"/>
      <c r="S381" s="145"/>
      <c r="T381" s="144"/>
      <c r="U381" s="144"/>
      <c r="V381" s="144"/>
      <c r="W381" s="144"/>
      <c r="X381" s="144"/>
      <c r="Y381" s="144"/>
      <c r="Z381" s="144"/>
      <c r="AA381" s="144"/>
      <c r="AB381" s="144"/>
      <c r="AC381" s="144"/>
      <c r="AD381" s="144"/>
      <c r="AE381" s="144"/>
      <c r="AF381" s="144"/>
      <c r="AG381" s="144"/>
      <c r="AH381" s="144"/>
      <c r="AI381" s="144"/>
      <c r="AJ381" s="144"/>
      <c r="AK381" s="144"/>
      <c r="AL381" s="144"/>
      <c r="AM381" s="144"/>
      <c r="AN381" s="144"/>
      <c r="AO381" s="144"/>
      <c r="AP381" s="144"/>
      <c r="AQ381" s="144"/>
      <c r="AR381" s="144"/>
      <c r="AS381" s="144"/>
      <c r="AT381" s="144"/>
      <c r="AU381" s="144"/>
      <c r="AV381" s="144"/>
      <c r="AW381" s="144"/>
      <c r="AX381" s="144"/>
      <c r="AY381" s="144"/>
      <c r="AZ381" s="144"/>
      <c r="BA381" s="144"/>
      <c r="BB381" s="144"/>
      <c r="BC381" s="144"/>
      <c r="BD381" s="144"/>
      <c r="BE381" s="144"/>
      <c r="BF381" s="144"/>
      <c r="BG381" s="144"/>
      <c r="BH381" s="144"/>
      <c r="BI381" s="144"/>
      <c r="BJ381" s="144"/>
      <c r="BK381" s="144"/>
      <c r="BL381" s="144"/>
      <c r="BM381" s="144"/>
      <c r="BN381" s="144"/>
      <c r="BO381" s="144"/>
      <c r="BP381" s="144"/>
      <c r="BQ381" s="144"/>
      <c r="BR381" s="144"/>
      <c r="BS381" s="144"/>
      <c r="BT381" s="144"/>
      <c r="BU381" s="144"/>
      <c r="BV381" s="75"/>
      <c r="BW381" s="144"/>
      <c r="BX381" s="146"/>
      <c r="BY381" s="75"/>
      <c r="BZ381" s="75"/>
      <c r="CA381" s="75"/>
      <c r="CB381" s="75"/>
      <c r="CC381" s="144"/>
      <c r="CD381" s="75"/>
      <c r="CE381" s="144"/>
      <c r="CF381" s="75"/>
      <c r="CG381" s="144"/>
      <c r="CH381" s="75"/>
      <c r="CI381" s="75"/>
      <c r="CJ381" s="75"/>
      <c r="CK381" s="75"/>
      <c r="CL381" s="75"/>
      <c r="CM381" s="75"/>
      <c r="CN381" s="75"/>
      <c r="CO381" s="75"/>
      <c r="CP381" s="75"/>
      <c r="CQ381" s="75"/>
      <c r="CR381" s="75"/>
      <c r="CS381" s="75"/>
      <c r="CT381" s="75"/>
      <c r="CU381" s="75"/>
      <c r="CV381" s="75"/>
      <c r="CW381" s="75"/>
      <c r="CX381" s="75"/>
      <c r="CY381" s="75"/>
      <c r="CZ381" s="75"/>
      <c r="DA381" s="75"/>
      <c r="DB381" s="75"/>
      <c r="DC381" s="75"/>
      <c r="DD381" s="75"/>
      <c r="DE381" s="75"/>
      <c r="DF381" s="75"/>
      <c r="DG381" s="75"/>
      <c r="DH381" s="75"/>
      <c r="DI381" s="75"/>
      <c r="DJ381" s="75"/>
      <c r="DK381" s="75"/>
      <c r="DL381" s="75"/>
      <c r="DM381" s="75"/>
      <c r="DN381" s="75"/>
      <c r="DO381" s="75"/>
      <c r="DP381" s="75"/>
      <c r="DQ381" s="75"/>
      <c r="DR381" s="75"/>
      <c r="DS381" s="75"/>
      <c r="DT381" s="75"/>
      <c r="DU381" s="75"/>
      <c r="DV381" s="75"/>
      <c r="DW381" s="75"/>
      <c r="DX381" s="75"/>
      <c r="DY381" s="75"/>
      <c r="DZ381" s="75"/>
      <c r="EA381" s="75"/>
      <c r="EB381" s="75"/>
      <c r="EC381" s="75"/>
      <c r="ED381" s="75"/>
      <c r="EE381" s="75"/>
      <c r="EF381" s="75"/>
      <c r="EG381" s="75"/>
      <c r="EH381" s="75"/>
      <c r="EI381" s="75"/>
    </row>
    <row r="382" spans="1:139" s="113" customFormat="1" ht="28.8" outlineLevel="5" x14ac:dyDescent="0.3">
      <c r="A382" s="60" t="s">
        <v>113</v>
      </c>
      <c r="B382" s="116" t="s">
        <v>550</v>
      </c>
      <c r="C382" s="60">
        <v>0</v>
      </c>
      <c r="D382" s="60">
        <v>1</v>
      </c>
      <c r="E382" s="60" t="s">
        <v>94</v>
      </c>
      <c r="F382" s="60"/>
      <c r="G382" s="60"/>
      <c r="H382" s="60">
        <f t="shared" si="20"/>
        <v>1</v>
      </c>
      <c r="I382" s="73"/>
      <c r="J382" s="73"/>
      <c r="K382" s="73"/>
      <c r="L382" s="73"/>
      <c r="M382" s="73"/>
      <c r="N382" s="73"/>
      <c r="O382" s="75"/>
      <c r="P382" s="75"/>
      <c r="Q382" s="144"/>
      <c r="R382" s="144"/>
      <c r="S382" s="145"/>
      <c r="T382" s="144"/>
      <c r="U382" s="144"/>
      <c r="V382" s="144"/>
      <c r="W382" s="144"/>
      <c r="X382" s="144"/>
      <c r="Y382" s="144"/>
      <c r="Z382" s="144"/>
      <c r="AA382" s="144"/>
      <c r="AB382" s="144"/>
      <c r="AC382" s="144"/>
      <c r="AD382" s="144"/>
      <c r="AE382" s="144"/>
      <c r="AF382" s="144"/>
      <c r="AG382" s="144"/>
      <c r="AH382" s="144"/>
      <c r="AI382" s="144"/>
      <c r="AJ382" s="144"/>
      <c r="AK382" s="144"/>
      <c r="AL382" s="144"/>
      <c r="AM382" s="144"/>
      <c r="AN382" s="144"/>
      <c r="AO382" s="144"/>
      <c r="AP382" s="144"/>
      <c r="AQ382" s="144"/>
      <c r="AR382" s="144"/>
      <c r="AS382" s="144"/>
      <c r="AT382" s="144"/>
      <c r="AU382" s="144"/>
      <c r="AV382" s="144"/>
      <c r="AW382" s="144"/>
      <c r="AX382" s="144"/>
      <c r="AY382" s="144"/>
      <c r="AZ382" s="144"/>
      <c r="BA382" s="144"/>
      <c r="BB382" s="144"/>
      <c r="BC382" s="144"/>
      <c r="BD382" s="144"/>
      <c r="BE382" s="144"/>
      <c r="BF382" s="144"/>
      <c r="BG382" s="144"/>
      <c r="BH382" s="144"/>
      <c r="BI382" s="144"/>
      <c r="BJ382" s="144"/>
      <c r="BK382" s="144"/>
      <c r="BL382" s="144"/>
      <c r="BM382" s="144"/>
      <c r="BN382" s="144"/>
      <c r="BO382" s="144"/>
      <c r="BP382" s="144"/>
      <c r="BQ382" s="144"/>
      <c r="BR382" s="144"/>
      <c r="BS382" s="144"/>
      <c r="BT382" s="144"/>
      <c r="BU382" s="144"/>
      <c r="BV382" s="75"/>
      <c r="BW382" s="144"/>
      <c r="BX382" s="146"/>
      <c r="BY382" s="75"/>
      <c r="BZ382" s="75"/>
      <c r="CA382" s="75"/>
      <c r="CB382" s="75"/>
      <c r="CC382" s="144"/>
      <c r="CD382" s="75"/>
      <c r="CE382" s="144"/>
      <c r="CF382" s="75"/>
      <c r="CG382" s="144"/>
      <c r="CH382" s="75"/>
      <c r="CI382" s="75"/>
      <c r="CJ382" s="75"/>
      <c r="CK382" s="75"/>
      <c r="CL382" s="75"/>
      <c r="CM382" s="75"/>
      <c r="CN382" s="75"/>
      <c r="CO382" s="75"/>
      <c r="CP382" s="75"/>
      <c r="CQ382" s="75"/>
      <c r="CR382" s="75"/>
      <c r="CS382" s="75"/>
      <c r="CT382" s="75"/>
      <c r="CU382" s="75"/>
      <c r="CV382" s="75"/>
      <c r="CW382" s="75"/>
      <c r="CX382" s="75"/>
      <c r="CY382" s="75"/>
      <c r="CZ382" s="75"/>
      <c r="DA382" s="75"/>
      <c r="DB382" s="75"/>
      <c r="DC382" s="75"/>
      <c r="DD382" s="75"/>
      <c r="DE382" s="75"/>
      <c r="DF382" s="75"/>
      <c r="DG382" s="75"/>
      <c r="DH382" s="75"/>
      <c r="DI382" s="75"/>
      <c r="DJ382" s="75"/>
      <c r="DK382" s="75"/>
      <c r="DL382" s="75"/>
      <c r="DM382" s="75"/>
      <c r="DN382" s="75"/>
      <c r="DO382" s="75"/>
      <c r="DP382" s="75"/>
      <c r="DQ382" s="75"/>
      <c r="DR382" s="75"/>
      <c r="DS382" s="75"/>
      <c r="DT382" s="75"/>
      <c r="DU382" s="75"/>
      <c r="DV382" s="75"/>
      <c r="DW382" s="75"/>
      <c r="DX382" s="75"/>
      <c r="DY382" s="75"/>
      <c r="DZ382" s="75"/>
      <c r="EA382" s="75"/>
      <c r="EB382" s="75"/>
      <c r="EC382" s="75"/>
      <c r="ED382" s="75"/>
      <c r="EE382" s="75"/>
      <c r="EF382" s="75"/>
      <c r="EG382" s="75"/>
      <c r="EH382" s="75"/>
      <c r="EI382" s="75"/>
    </row>
    <row r="383" spans="1:139" s="113" customFormat="1" ht="28.8" outlineLevel="5" x14ac:dyDescent="0.3">
      <c r="A383" s="60" t="s">
        <v>115</v>
      </c>
      <c r="B383" s="116" t="s">
        <v>551</v>
      </c>
      <c r="C383" s="60">
        <v>0</v>
      </c>
      <c r="D383" s="60">
        <v>1</v>
      </c>
      <c r="E383" s="60" t="s">
        <v>94</v>
      </c>
      <c r="F383" s="60"/>
      <c r="G383" s="60"/>
      <c r="H383" s="60">
        <f t="shared" si="20"/>
        <v>1</v>
      </c>
      <c r="I383" s="73"/>
      <c r="J383" s="73"/>
      <c r="K383" s="73"/>
      <c r="L383" s="73"/>
      <c r="M383" s="73"/>
      <c r="N383" s="73"/>
      <c r="O383" s="75"/>
      <c r="P383" s="75"/>
      <c r="Q383" s="144"/>
      <c r="R383" s="144"/>
      <c r="S383" s="145"/>
      <c r="T383" s="144"/>
      <c r="U383" s="144"/>
      <c r="V383" s="144"/>
      <c r="W383" s="144"/>
      <c r="X383" s="144"/>
      <c r="Y383" s="144"/>
      <c r="Z383" s="144"/>
      <c r="AA383" s="144"/>
      <c r="AB383" s="144"/>
      <c r="AC383" s="144"/>
      <c r="AD383" s="144"/>
      <c r="AE383" s="144"/>
      <c r="AF383" s="144"/>
      <c r="AG383" s="144"/>
      <c r="AH383" s="144"/>
      <c r="AI383" s="144"/>
      <c r="AJ383" s="144"/>
      <c r="AK383" s="144"/>
      <c r="AL383" s="144"/>
      <c r="AM383" s="144"/>
      <c r="AN383" s="144"/>
      <c r="AO383" s="144"/>
      <c r="AP383" s="144"/>
      <c r="AQ383" s="144"/>
      <c r="AR383" s="144"/>
      <c r="AS383" s="144"/>
      <c r="AT383" s="144"/>
      <c r="AU383" s="144"/>
      <c r="AV383" s="144"/>
      <c r="AW383" s="144"/>
      <c r="AX383" s="144"/>
      <c r="AY383" s="144"/>
      <c r="AZ383" s="144"/>
      <c r="BA383" s="144"/>
      <c r="BB383" s="144"/>
      <c r="BC383" s="144"/>
      <c r="BD383" s="144"/>
      <c r="BE383" s="144"/>
      <c r="BF383" s="144"/>
      <c r="BG383" s="144"/>
      <c r="BH383" s="144"/>
      <c r="BI383" s="144"/>
      <c r="BJ383" s="144"/>
      <c r="BK383" s="144"/>
      <c r="BL383" s="144"/>
      <c r="BM383" s="144"/>
      <c r="BN383" s="144"/>
      <c r="BO383" s="144"/>
      <c r="BP383" s="144"/>
      <c r="BQ383" s="144"/>
      <c r="BR383" s="144"/>
      <c r="BS383" s="144"/>
      <c r="BT383" s="144"/>
      <c r="BU383" s="144"/>
      <c r="BV383" s="75"/>
      <c r="BW383" s="144"/>
      <c r="BX383" s="146"/>
      <c r="BY383" s="75"/>
      <c r="BZ383" s="75"/>
      <c r="CA383" s="75"/>
      <c r="CB383" s="75"/>
      <c r="CC383" s="144"/>
      <c r="CD383" s="75"/>
      <c r="CE383" s="144"/>
      <c r="CF383" s="75"/>
      <c r="CG383" s="144"/>
      <c r="CH383" s="75"/>
      <c r="CI383" s="75"/>
      <c r="CJ383" s="75"/>
      <c r="CK383" s="75"/>
      <c r="CL383" s="75"/>
      <c r="CM383" s="75"/>
      <c r="CN383" s="75"/>
      <c r="CO383" s="75"/>
      <c r="CP383" s="75"/>
      <c r="CQ383" s="75"/>
      <c r="CR383" s="75"/>
      <c r="CS383" s="75"/>
      <c r="CT383" s="75"/>
      <c r="CU383" s="75"/>
      <c r="CV383" s="75"/>
      <c r="CW383" s="75"/>
      <c r="CX383" s="75"/>
      <c r="CY383" s="75"/>
      <c r="CZ383" s="75"/>
      <c r="DA383" s="75"/>
      <c r="DB383" s="75"/>
      <c r="DC383" s="75"/>
      <c r="DD383" s="75"/>
      <c r="DE383" s="75"/>
      <c r="DF383" s="75"/>
      <c r="DG383" s="75"/>
      <c r="DH383" s="75"/>
      <c r="DI383" s="75"/>
      <c r="DJ383" s="75"/>
      <c r="DK383" s="75"/>
      <c r="DL383" s="75"/>
      <c r="DM383" s="75"/>
      <c r="DN383" s="75"/>
      <c r="DO383" s="75"/>
      <c r="DP383" s="75"/>
      <c r="DQ383" s="75"/>
      <c r="DR383" s="75"/>
      <c r="DS383" s="75"/>
      <c r="DT383" s="75"/>
      <c r="DU383" s="75"/>
      <c r="DV383" s="75"/>
      <c r="DW383" s="75"/>
      <c r="DX383" s="75"/>
      <c r="DY383" s="75"/>
      <c r="DZ383" s="75"/>
      <c r="EA383" s="75"/>
      <c r="EB383" s="75"/>
      <c r="EC383" s="75"/>
      <c r="ED383" s="75"/>
      <c r="EE383" s="75"/>
      <c r="EF383" s="75"/>
      <c r="EG383" s="75"/>
      <c r="EH383" s="75"/>
      <c r="EI383" s="75"/>
    </row>
    <row r="384" spans="1:139" s="113" customFormat="1" ht="28.8" outlineLevel="5" x14ac:dyDescent="0.3">
      <c r="A384" s="60" t="s">
        <v>117</v>
      </c>
      <c r="B384" s="116" t="s">
        <v>552</v>
      </c>
      <c r="C384" s="60">
        <v>0</v>
      </c>
      <c r="D384" s="60">
        <v>1</v>
      </c>
      <c r="E384" s="60" t="s">
        <v>94</v>
      </c>
      <c r="F384" s="60"/>
      <c r="G384" s="60"/>
      <c r="H384" s="60">
        <f t="shared" si="20"/>
        <v>1</v>
      </c>
      <c r="I384" s="73"/>
      <c r="J384" s="73"/>
      <c r="K384" s="73"/>
      <c r="L384" s="73"/>
      <c r="M384" s="73"/>
      <c r="N384" s="73"/>
      <c r="O384" s="75"/>
      <c r="P384" s="75"/>
      <c r="Q384" s="144"/>
      <c r="R384" s="144"/>
      <c r="S384" s="145"/>
      <c r="T384" s="144"/>
      <c r="U384" s="144"/>
      <c r="V384" s="144"/>
      <c r="W384" s="144"/>
      <c r="X384" s="144"/>
      <c r="Y384" s="144"/>
      <c r="Z384" s="144"/>
      <c r="AA384" s="144"/>
      <c r="AB384" s="144"/>
      <c r="AC384" s="144"/>
      <c r="AD384" s="144"/>
      <c r="AE384" s="144"/>
      <c r="AF384" s="144"/>
      <c r="AG384" s="144"/>
      <c r="AH384" s="144"/>
      <c r="AI384" s="144"/>
      <c r="AJ384" s="144"/>
      <c r="AK384" s="144"/>
      <c r="AL384" s="144"/>
      <c r="AM384" s="144"/>
      <c r="AN384" s="144"/>
      <c r="AO384" s="144"/>
      <c r="AP384" s="144"/>
      <c r="AQ384" s="144"/>
      <c r="AR384" s="144"/>
      <c r="AS384" s="144"/>
      <c r="AT384" s="144"/>
      <c r="AU384" s="144"/>
      <c r="AV384" s="144"/>
      <c r="AW384" s="144"/>
      <c r="AX384" s="144"/>
      <c r="AY384" s="144"/>
      <c r="AZ384" s="144"/>
      <c r="BA384" s="144"/>
      <c r="BB384" s="144"/>
      <c r="BC384" s="144"/>
      <c r="BD384" s="144"/>
      <c r="BE384" s="144"/>
      <c r="BF384" s="144"/>
      <c r="BG384" s="144"/>
      <c r="BH384" s="144"/>
      <c r="BI384" s="144"/>
      <c r="BJ384" s="144"/>
      <c r="BK384" s="144"/>
      <c r="BL384" s="144"/>
      <c r="BM384" s="144"/>
      <c r="BN384" s="144"/>
      <c r="BO384" s="144"/>
      <c r="BP384" s="144"/>
      <c r="BQ384" s="144"/>
      <c r="BR384" s="144"/>
      <c r="BS384" s="144"/>
      <c r="BT384" s="144"/>
      <c r="BU384" s="144"/>
      <c r="BV384" s="75"/>
      <c r="BW384" s="144"/>
      <c r="BX384" s="146"/>
      <c r="BY384" s="75"/>
      <c r="BZ384" s="75"/>
      <c r="CA384" s="75"/>
      <c r="CB384" s="75"/>
      <c r="CC384" s="144"/>
      <c r="CD384" s="75"/>
      <c r="CE384" s="148"/>
      <c r="CF384" s="75"/>
      <c r="CG384" s="144"/>
      <c r="CH384" s="75"/>
      <c r="CI384" s="75"/>
      <c r="CJ384" s="75"/>
      <c r="CK384" s="75"/>
      <c r="CL384" s="75"/>
      <c r="CM384" s="75"/>
      <c r="CN384" s="75"/>
      <c r="CO384" s="75"/>
      <c r="CP384" s="75"/>
      <c r="CQ384" s="75"/>
      <c r="CR384" s="75"/>
      <c r="CS384" s="75"/>
      <c r="CT384" s="75"/>
      <c r="CU384" s="75"/>
      <c r="CV384" s="75"/>
      <c r="CW384" s="75"/>
      <c r="CX384" s="75"/>
      <c r="CY384" s="75"/>
      <c r="CZ384" s="75"/>
      <c r="DA384" s="75"/>
      <c r="DB384" s="75"/>
      <c r="DC384" s="75"/>
      <c r="DD384" s="75"/>
      <c r="DE384" s="75"/>
      <c r="DF384" s="75"/>
      <c r="DG384" s="75"/>
      <c r="DH384" s="75"/>
      <c r="DI384" s="75"/>
      <c r="DJ384" s="75"/>
      <c r="DK384" s="75"/>
      <c r="DL384" s="75"/>
      <c r="DM384" s="75"/>
      <c r="DN384" s="75"/>
      <c r="DO384" s="75"/>
      <c r="DP384" s="75"/>
      <c r="DQ384" s="75"/>
      <c r="DR384" s="75"/>
      <c r="DS384" s="75"/>
      <c r="DT384" s="75"/>
      <c r="DU384" s="75"/>
      <c r="DV384" s="75"/>
      <c r="DW384" s="75"/>
      <c r="DX384" s="75"/>
      <c r="DY384" s="75"/>
      <c r="DZ384" s="75"/>
      <c r="EA384" s="75"/>
      <c r="EB384" s="75"/>
      <c r="EC384" s="75"/>
      <c r="ED384" s="75"/>
      <c r="EE384" s="75"/>
      <c r="EF384" s="75"/>
      <c r="EG384" s="75"/>
      <c r="EH384" s="75"/>
      <c r="EI384" s="75"/>
    </row>
    <row r="385" spans="1:157" s="113" customFormat="1" ht="28.8" outlineLevel="5" x14ac:dyDescent="0.3">
      <c r="A385" s="60" t="s">
        <v>119</v>
      </c>
      <c r="B385" s="116" t="s">
        <v>553</v>
      </c>
      <c r="C385" s="60">
        <v>0</v>
      </c>
      <c r="D385" s="60">
        <v>1</v>
      </c>
      <c r="E385" s="60" t="s">
        <v>94</v>
      </c>
      <c r="F385" s="60"/>
      <c r="G385" s="60"/>
      <c r="H385" s="60">
        <f t="shared" si="20"/>
        <v>1</v>
      </c>
      <c r="I385" s="73"/>
      <c r="J385" s="73"/>
      <c r="K385" s="73"/>
      <c r="L385" s="73"/>
      <c r="M385" s="73"/>
      <c r="N385" s="73"/>
      <c r="O385" s="75"/>
      <c r="P385" s="75"/>
      <c r="Q385" s="144"/>
      <c r="R385" s="144"/>
      <c r="S385" s="145"/>
      <c r="T385" s="144"/>
      <c r="U385" s="144"/>
      <c r="V385" s="144"/>
      <c r="W385" s="144"/>
      <c r="X385" s="144"/>
      <c r="Y385" s="144"/>
      <c r="Z385" s="144"/>
      <c r="AA385" s="144"/>
      <c r="AB385" s="144"/>
      <c r="AC385" s="144"/>
      <c r="AD385" s="144"/>
      <c r="AE385" s="144"/>
      <c r="AF385" s="144"/>
      <c r="AG385" s="144"/>
      <c r="AH385" s="144"/>
      <c r="AI385" s="144"/>
      <c r="AJ385" s="144"/>
      <c r="AK385" s="144"/>
      <c r="AL385" s="144"/>
      <c r="AM385" s="144"/>
      <c r="AN385" s="144"/>
      <c r="AO385" s="144"/>
      <c r="AP385" s="144"/>
      <c r="AQ385" s="144"/>
      <c r="AR385" s="144"/>
      <c r="AS385" s="144"/>
      <c r="AT385" s="144"/>
      <c r="AU385" s="144"/>
      <c r="AV385" s="144"/>
      <c r="AW385" s="144"/>
      <c r="AX385" s="144"/>
      <c r="AY385" s="144"/>
      <c r="AZ385" s="144"/>
      <c r="BA385" s="144"/>
      <c r="BB385" s="144"/>
      <c r="BC385" s="144"/>
      <c r="BD385" s="144"/>
      <c r="BE385" s="144"/>
      <c r="BF385" s="144"/>
      <c r="BG385" s="144"/>
      <c r="BH385" s="144"/>
      <c r="BI385" s="144"/>
      <c r="BJ385" s="144"/>
      <c r="BK385" s="144"/>
      <c r="BL385" s="144"/>
      <c r="BM385" s="144"/>
      <c r="BN385" s="144"/>
      <c r="BO385" s="144"/>
      <c r="BP385" s="144"/>
      <c r="BQ385" s="144"/>
      <c r="BR385" s="144"/>
      <c r="BS385" s="144"/>
      <c r="BT385" s="144"/>
      <c r="BU385" s="144"/>
      <c r="BV385" s="75"/>
      <c r="BW385" s="144"/>
      <c r="BX385" s="146"/>
      <c r="BY385" s="75"/>
      <c r="BZ385" s="75"/>
      <c r="CA385" s="75"/>
      <c r="CB385" s="75"/>
      <c r="CC385" s="144"/>
      <c r="CD385" s="75"/>
      <c r="CE385" s="144"/>
      <c r="CF385" s="75"/>
      <c r="CG385" s="144"/>
      <c r="CH385" s="75"/>
      <c r="CI385" s="75"/>
      <c r="CJ385" s="75"/>
      <c r="CK385" s="75"/>
      <c r="CL385" s="75"/>
      <c r="CM385" s="75"/>
      <c r="CN385" s="75"/>
      <c r="CO385" s="75"/>
      <c r="CP385" s="75"/>
      <c r="CQ385" s="75"/>
      <c r="CR385" s="75"/>
      <c r="CS385" s="75"/>
      <c r="CT385" s="75"/>
      <c r="CU385" s="75"/>
      <c r="CV385" s="75"/>
      <c r="CW385" s="75"/>
      <c r="CX385" s="75"/>
      <c r="CY385" s="75"/>
      <c r="CZ385" s="75"/>
      <c r="DA385" s="75"/>
      <c r="DB385" s="75"/>
      <c r="DC385" s="75"/>
      <c r="DD385" s="75"/>
      <c r="DE385" s="75"/>
      <c r="DF385" s="75"/>
      <c r="DG385" s="75"/>
      <c r="DH385" s="75"/>
      <c r="DI385" s="75"/>
      <c r="DJ385" s="75"/>
      <c r="DK385" s="75"/>
      <c r="DL385" s="75"/>
      <c r="DM385" s="75"/>
      <c r="DN385" s="75"/>
      <c r="DO385" s="75"/>
      <c r="DP385" s="75"/>
      <c r="DQ385" s="75"/>
      <c r="DR385" s="75"/>
      <c r="DS385" s="75"/>
      <c r="DT385" s="75"/>
      <c r="DU385" s="75"/>
      <c r="DV385" s="75"/>
      <c r="DW385" s="75"/>
      <c r="DX385" s="75"/>
      <c r="DY385" s="75"/>
      <c r="DZ385" s="75"/>
      <c r="EA385" s="75"/>
      <c r="EB385" s="75"/>
      <c r="EC385" s="75"/>
      <c r="ED385" s="75"/>
      <c r="EE385" s="75"/>
      <c r="EF385" s="75"/>
      <c r="EG385" s="75"/>
      <c r="EH385" s="75"/>
      <c r="EI385" s="75"/>
    </row>
    <row r="386" spans="1:157" s="113" customFormat="1" ht="28.8" outlineLevel="5" x14ac:dyDescent="0.3">
      <c r="A386" s="60" t="s">
        <v>121</v>
      </c>
      <c r="B386" s="116" t="s">
        <v>554</v>
      </c>
      <c r="C386" s="60">
        <v>0</v>
      </c>
      <c r="D386" s="60">
        <v>1</v>
      </c>
      <c r="E386" s="60" t="s">
        <v>94</v>
      </c>
      <c r="F386" s="60"/>
      <c r="G386" s="60"/>
      <c r="H386" s="60">
        <f t="shared" si="20"/>
        <v>1</v>
      </c>
      <c r="I386" s="73"/>
      <c r="J386" s="73"/>
      <c r="K386" s="73"/>
      <c r="L386" s="73"/>
      <c r="M386" s="73"/>
      <c r="N386" s="73"/>
      <c r="O386" s="75"/>
      <c r="P386" s="75"/>
      <c r="Q386" s="144"/>
      <c r="R386" s="144"/>
      <c r="S386" s="145"/>
      <c r="T386" s="144"/>
      <c r="U386" s="144"/>
      <c r="V386" s="144"/>
      <c r="W386" s="144"/>
      <c r="X386" s="144"/>
      <c r="Y386" s="144"/>
      <c r="Z386" s="144"/>
      <c r="AA386" s="144"/>
      <c r="AB386" s="144"/>
      <c r="AC386" s="144"/>
      <c r="AD386" s="144"/>
      <c r="AE386" s="144"/>
      <c r="AF386" s="144"/>
      <c r="AG386" s="144"/>
      <c r="AH386" s="144"/>
      <c r="AI386" s="144"/>
      <c r="AJ386" s="144"/>
      <c r="AK386" s="144"/>
      <c r="AL386" s="144"/>
      <c r="AM386" s="144"/>
      <c r="AN386" s="144"/>
      <c r="AO386" s="144"/>
      <c r="AP386" s="144"/>
      <c r="AQ386" s="144"/>
      <c r="AR386" s="144"/>
      <c r="AS386" s="144"/>
      <c r="AT386" s="144"/>
      <c r="AU386" s="144"/>
      <c r="AV386" s="144"/>
      <c r="AW386" s="144"/>
      <c r="AX386" s="144"/>
      <c r="AY386" s="144"/>
      <c r="AZ386" s="144"/>
      <c r="BA386" s="144"/>
      <c r="BB386" s="144"/>
      <c r="BC386" s="144"/>
      <c r="BD386" s="144"/>
      <c r="BE386" s="144"/>
      <c r="BF386" s="144"/>
      <c r="BG386" s="144"/>
      <c r="BH386" s="144"/>
      <c r="BI386" s="144"/>
      <c r="BJ386" s="144"/>
      <c r="BK386" s="144"/>
      <c r="BL386" s="144"/>
      <c r="BM386" s="144"/>
      <c r="BN386" s="144"/>
      <c r="BO386" s="144"/>
      <c r="BP386" s="144"/>
      <c r="BQ386" s="144"/>
      <c r="BR386" s="144"/>
      <c r="BS386" s="144"/>
      <c r="BT386" s="144"/>
      <c r="BU386" s="144"/>
      <c r="BV386" s="75"/>
      <c r="BW386" s="144"/>
      <c r="BX386" s="146"/>
      <c r="BY386" s="75"/>
      <c r="BZ386" s="75"/>
      <c r="CA386" s="75"/>
      <c r="CB386" s="75"/>
      <c r="CC386" s="144"/>
      <c r="CD386" s="75"/>
      <c r="CE386" s="144"/>
      <c r="CF386" s="75"/>
      <c r="CG386" s="144"/>
      <c r="CH386" s="75"/>
      <c r="CI386" s="75"/>
      <c r="CJ386" s="75"/>
      <c r="CK386" s="75"/>
      <c r="CL386" s="75"/>
      <c r="CM386" s="75"/>
      <c r="CN386" s="75"/>
      <c r="CO386" s="75"/>
      <c r="CP386" s="75"/>
      <c r="CQ386" s="75"/>
      <c r="CR386" s="75"/>
      <c r="CS386" s="75"/>
      <c r="CT386" s="75"/>
      <c r="CU386" s="75"/>
      <c r="CV386" s="75"/>
      <c r="CW386" s="75"/>
      <c r="CX386" s="75"/>
      <c r="CY386" s="75"/>
      <c r="CZ386" s="75"/>
      <c r="DA386" s="75"/>
      <c r="DB386" s="75"/>
      <c r="DC386" s="75"/>
      <c r="DD386" s="75"/>
      <c r="DE386" s="75"/>
      <c r="DF386" s="75"/>
      <c r="DG386" s="75"/>
      <c r="DH386" s="75"/>
      <c r="DI386" s="75"/>
      <c r="DJ386" s="75"/>
      <c r="DK386" s="75"/>
      <c r="DL386" s="75"/>
      <c r="DM386" s="75"/>
      <c r="DN386" s="75"/>
      <c r="DO386" s="75"/>
      <c r="DP386" s="75"/>
      <c r="DQ386" s="75"/>
      <c r="DR386" s="75"/>
      <c r="DS386" s="75"/>
      <c r="DT386" s="75"/>
      <c r="DU386" s="75"/>
      <c r="DV386" s="75"/>
      <c r="DW386" s="75"/>
      <c r="DX386" s="75"/>
      <c r="DY386" s="75"/>
      <c r="DZ386" s="75"/>
      <c r="EA386" s="75"/>
      <c r="EB386" s="75"/>
      <c r="EC386" s="75"/>
      <c r="ED386" s="75"/>
      <c r="EE386" s="75"/>
      <c r="EF386" s="75"/>
      <c r="EG386" s="75"/>
      <c r="EH386" s="75"/>
      <c r="EI386" s="75"/>
    </row>
    <row r="387" spans="1:157" s="113" customFormat="1" ht="28.8" outlineLevel="5" x14ac:dyDescent="0.3">
      <c r="A387" s="60" t="s">
        <v>123</v>
      </c>
      <c r="B387" s="116" t="s">
        <v>555</v>
      </c>
      <c r="C387" s="60">
        <v>0</v>
      </c>
      <c r="D387" s="60">
        <v>1</v>
      </c>
      <c r="E387" s="60" t="s">
        <v>125</v>
      </c>
      <c r="F387" s="60">
        <v>2</v>
      </c>
      <c r="G387" s="60"/>
      <c r="H387" s="60">
        <f t="shared" si="20"/>
        <v>1</v>
      </c>
      <c r="I387" s="73"/>
      <c r="J387" s="73"/>
      <c r="K387" s="73"/>
      <c r="L387" s="73"/>
      <c r="M387" s="73"/>
      <c r="N387" s="73"/>
      <c r="O387" s="75"/>
      <c r="P387" s="75"/>
      <c r="Q387" s="144"/>
      <c r="R387" s="144"/>
      <c r="S387" s="145"/>
      <c r="T387" s="144"/>
      <c r="U387" s="144"/>
      <c r="V387" s="144"/>
      <c r="W387" s="144"/>
      <c r="X387" s="144"/>
      <c r="Y387" s="144"/>
      <c r="Z387" s="144"/>
      <c r="AA387" s="144"/>
      <c r="AB387" s="144"/>
      <c r="AC387" s="144"/>
      <c r="AD387" s="144"/>
      <c r="AE387" s="144"/>
      <c r="AF387" s="144"/>
      <c r="AG387" s="144"/>
      <c r="AH387" s="144"/>
      <c r="AI387" s="144"/>
      <c r="AJ387" s="144"/>
      <c r="AK387" s="144"/>
      <c r="AL387" s="144"/>
      <c r="AM387" s="144"/>
      <c r="AN387" s="144"/>
      <c r="AO387" s="144"/>
      <c r="AP387" s="144"/>
      <c r="AQ387" s="144"/>
      <c r="AR387" s="144"/>
      <c r="AS387" s="144"/>
      <c r="AT387" s="144"/>
      <c r="AU387" s="144"/>
      <c r="AV387" s="144"/>
      <c r="AW387" s="144"/>
      <c r="AX387" s="144"/>
      <c r="AY387" s="144"/>
      <c r="AZ387" s="144"/>
      <c r="BA387" s="144"/>
      <c r="BB387" s="144"/>
      <c r="BC387" s="144"/>
      <c r="BD387" s="144"/>
      <c r="BE387" s="144"/>
      <c r="BF387" s="144"/>
      <c r="BG387" s="144"/>
      <c r="BH387" s="144"/>
      <c r="BI387" s="144"/>
      <c r="BJ387" s="144"/>
      <c r="BK387" s="144"/>
      <c r="BL387" s="144"/>
      <c r="BM387" s="144"/>
      <c r="BN387" s="144"/>
      <c r="BO387" s="144"/>
      <c r="BP387" s="144"/>
      <c r="BQ387" s="144"/>
      <c r="BR387" s="144"/>
      <c r="BS387" s="144"/>
      <c r="BT387" s="144"/>
      <c r="BU387" s="144"/>
      <c r="BV387" s="75"/>
      <c r="BW387" s="144"/>
      <c r="BX387" s="146"/>
      <c r="BY387" s="75"/>
      <c r="BZ387" s="75"/>
      <c r="CA387" s="75"/>
      <c r="CB387" s="75"/>
      <c r="CC387" s="144"/>
      <c r="CD387" s="75"/>
      <c r="CE387" s="144"/>
      <c r="CF387" s="75"/>
      <c r="CG387" s="144"/>
      <c r="CH387" s="75"/>
      <c r="CI387" s="75"/>
      <c r="CJ387" s="75"/>
      <c r="CK387" s="75"/>
      <c r="CL387" s="75"/>
      <c r="CM387" s="75"/>
      <c r="CN387" s="75"/>
      <c r="CO387" s="75"/>
      <c r="CP387" s="75"/>
      <c r="CQ387" s="75"/>
      <c r="CR387" s="75"/>
      <c r="CS387" s="75"/>
      <c r="CT387" s="75"/>
      <c r="CU387" s="75"/>
      <c r="CV387" s="75"/>
      <c r="CW387" s="75"/>
      <c r="CX387" s="75"/>
      <c r="CY387" s="75"/>
      <c r="CZ387" s="75"/>
      <c r="DA387" s="75"/>
      <c r="DB387" s="75"/>
      <c r="DC387" s="75"/>
      <c r="DD387" s="75"/>
      <c r="DE387" s="75"/>
      <c r="DF387" s="75"/>
      <c r="DG387" s="75"/>
      <c r="DH387" s="75"/>
      <c r="DI387" s="75"/>
      <c r="DJ387" s="75"/>
      <c r="DK387" s="75"/>
      <c r="DL387" s="75"/>
      <c r="DM387" s="75"/>
      <c r="DN387" s="75"/>
      <c r="DO387" s="75"/>
      <c r="DP387" s="75"/>
      <c r="DQ387" s="75"/>
      <c r="DR387" s="75"/>
      <c r="DS387" s="75"/>
      <c r="DT387" s="75"/>
      <c r="DU387" s="75"/>
      <c r="DV387" s="75"/>
      <c r="DW387" s="75"/>
      <c r="DX387" s="75"/>
      <c r="DY387" s="75"/>
      <c r="DZ387" s="75"/>
      <c r="EA387" s="75"/>
      <c r="EB387" s="75"/>
      <c r="EC387" s="75"/>
      <c r="ED387" s="75"/>
      <c r="EE387" s="75"/>
      <c r="EF387" s="75"/>
      <c r="EG387" s="75"/>
      <c r="EH387" s="75"/>
      <c r="EI387" s="75"/>
    </row>
    <row r="388" spans="1:157" s="113" customFormat="1" ht="69" outlineLevel="4" x14ac:dyDescent="0.3">
      <c r="A388" s="60" t="s">
        <v>556</v>
      </c>
      <c r="B388" s="116" t="s">
        <v>557</v>
      </c>
      <c r="C388" s="60">
        <v>1</v>
      </c>
      <c r="D388" s="60">
        <v>1</v>
      </c>
      <c r="E388" s="60" t="s">
        <v>558</v>
      </c>
      <c r="F388" s="60"/>
      <c r="G388" s="60"/>
      <c r="H388" s="60">
        <f t="shared" si="20"/>
        <v>1</v>
      </c>
      <c r="I388" s="52" t="str">
        <f>SUBSTITUTE(CD388,".","/")</f>
        <v>PassengerList/PassengerData/Transit</v>
      </c>
      <c r="J388" s="52"/>
      <c r="K388" s="67"/>
      <c r="L388" s="67"/>
      <c r="M388" s="67"/>
      <c r="N388" s="67"/>
      <c r="O388" s="65" t="s">
        <v>556</v>
      </c>
      <c r="P388" s="65" t="s">
        <v>3037</v>
      </c>
      <c r="Q388" s="80" t="s">
        <v>2046</v>
      </c>
      <c r="R388" s="80" t="s">
        <v>2047</v>
      </c>
      <c r="S388" s="81">
        <v>1</v>
      </c>
      <c r="T388" s="82"/>
      <c r="U388" s="82"/>
      <c r="V388" s="82"/>
      <c r="W388" s="82"/>
      <c r="X388" s="82"/>
      <c r="Y388" s="82"/>
      <c r="Z388" s="82"/>
      <c r="AA388" s="82"/>
      <c r="AB388" s="82"/>
      <c r="AC388" s="82"/>
      <c r="AD388" s="82"/>
      <c r="AE388" s="82"/>
      <c r="AF388" s="83"/>
      <c r="AG388" s="83"/>
      <c r="AH388" s="83"/>
      <c r="AI388" s="83" t="s">
        <v>2048</v>
      </c>
      <c r="AJ388" s="83"/>
      <c r="AK388" s="83"/>
      <c r="AL388" s="83"/>
      <c r="AM388" s="83"/>
      <c r="AN388" s="83"/>
      <c r="AO388" s="83" t="s">
        <v>2048</v>
      </c>
      <c r="AP388" s="83"/>
      <c r="AQ388" s="83"/>
      <c r="AR388" s="83"/>
      <c r="AS388" s="83"/>
      <c r="AT388" s="84"/>
      <c r="AU388" s="84"/>
      <c r="AV388" s="84"/>
      <c r="AW388" s="84"/>
      <c r="AX388" s="84"/>
      <c r="AY388" s="84"/>
      <c r="AZ388" s="84"/>
      <c r="BA388" s="84"/>
      <c r="BB388" s="84" t="s">
        <v>2048</v>
      </c>
      <c r="BC388" s="84"/>
      <c r="BD388" s="84"/>
      <c r="BE388" s="84"/>
      <c r="BF388" s="84"/>
      <c r="BG388" s="84"/>
      <c r="BH388" s="84"/>
      <c r="BI388" s="84"/>
      <c r="BJ388" s="84"/>
      <c r="BK388" s="84"/>
      <c r="BL388" s="84"/>
      <c r="BM388" s="85"/>
      <c r="BN388" s="85"/>
      <c r="BO388" s="85"/>
      <c r="BP388" s="85"/>
      <c r="BQ388" s="85"/>
      <c r="BR388" s="85"/>
      <c r="BS388" s="85"/>
      <c r="BT388" s="85"/>
      <c r="BU388" s="85"/>
      <c r="BV388" s="86"/>
      <c r="BW388" s="87" t="s">
        <v>2078</v>
      </c>
      <c r="BX388" s="88"/>
      <c r="BY388" s="89" t="s">
        <v>2364</v>
      </c>
      <c r="BZ388" s="65"/>
      <c r="CA388" s="65"/>
      <c r="CB388" s="90" t="s">
        <v>2066</v>
      </c>
      <c r="CC388" s="91" t="s">
        <v>2048</v>
      </c>
      <c r="CD388" s="86" t="s">
        <v>3038</v>
      </c>
      <c r="CE388" s="92" t="s">
        <v>2048</v>
      </c>
      <c r="CF388" s="93" t="s">
        <v>3038</v>
      </c>
      <c r="CG388" s="94" t="s">
        <v>2048</v>
      </c>
      <c r="CH388" s="75"/>
      <c r="CI388" s="75"/>
      <c r="CJ388" s="75"/>
      <c r="CK388" s="75"/>
      <c r="CL388" s="75"/>
      <c r="CM388" s="75"/>
      <c r="CN388" s="75"/>
      <c r="CO388" s="75"/>
      <c r="CP388" s="75"/>
      <c r="CQ388" s="75"/>
      <c r="CR388" s="75"/>
      <c r="CS388" s="75"/>
      <c r="CT388" s="75"/>
      <c r="CU388" s="75"/>
      <c r="CV388" s="75"/>
      <c r="CW388" s="75"/>
      <c r="CX388" s="75"/>
      <c r="CY388" s="75"/>
      <c r="CZ388" s="75"/>
      <c r="DA388" s="75"/>
      <c r="DB388" s="75"/>
      <c r="DC388" s="75"/>
      <c r="DD388" s="75"/>
      <c r="DE388" s="75"/>
      <c r="DF388" s="75"/>
      <c r="DG388" s="75"/>
      <c r="DH388" s="75"/>
      <c r="DI388" s="75"/>
      <c r="DJ388" s="75"/>
      <c r="DK388" s="75"/>
      <c r="DL388" s="75"/>
      <c r="DM388" s="75"/>
      <c r="DN388" s="75"/>
      <c r="DO388" s="75"/>
      <c r="DP388" s="75"/>
      <c r="DQ388" s="75"/>
      <c r="DR388" s="75"/>
      <c r="DS388" s="75"/>
      <c r="DT388" s="75"/>
      <c r="DU388" s="75"/>
      <c r="DV388" s="75"/>
      <c r="DW388" s="75"/>
      <c r="DX388" s="75"/>
      <c r="DY388" s="75"/>
      <c r="DZ388" s="75"/>
      <c r="EA388" s="75"/>
      <c r="EB388" s="75"/>
      <c r="EC388" s="75"/>
      <c r="ED388" s="75"/>
      <c r="EE388" s="75"/>
      <c r="EF388" s="75"/>
      <c r="EG388" s="75"/>
      <c r="EH388" s="75"/>
      <c r="EI388" s="75"/>
    </row>
    <row r="389" spans="1:157" s="113" customFormat="1" ht="28.8" outlineLevel="4" x14ac:dyDescent="0.3">
      <c r="A389" s="60" t="s">
        <v>390</v>
      </c>
      <c r="B389" s="116" t="s">
        <v>559</v>
      </c>
      <c r="C389" s="60">
        <v>0</v>
      </c>
      <c r="D389" s="60">
        <v>1</v>
      </c>
      <c r="E389" s="60" t="s">
        <v>94</v>
      </c>
      <c r="F389" s="60"/>
      <c r="G389" s="60"/>
      <c r="H389" s="60">
        <f t="shared" si="20"/>
        <v>1</v>
      </c>
      <c r="I389" s="73"/>
      <c r="J389" s="73"/>
      <c r="K389" s="73"/>
      <c r="L389" s="73"/>
      <c r="M389" s="73"/>
      <c r="N389" s="73"/>
      <c r="O389" s="75"/>
      <c r="P389" s="75"/>
      <c r="Q389" s="144"/>
      <c r="R389" s="144"/>
      <c r="S389" s="145"/>
      <c r="T389" s="144"/>
      <c r="U389" s="144"/>
      <c r="V389" s="144"/>
      <c r="W389" s="144"/>
      <c r="X389" s="144"/>
      <c r="Y389" s="144"/>
      <c r="Z389" s="144"/>
      <c r="AA389" s="144"/>
      <c r="AB389" s="144"/>
      <c r="AC389" s="144"/>
      <c r="AD389" s="144"/>
      <c r="AE389" s="144"/>
      <c r="AF389" s="144"/>
      <c r="AG389" s="144"/>
      <c r="AH389" s="144"/>
      <c r="AI389" s="144"/>
      <c r="AJ389" s="144"/>
      <c r="AK389" s="144"/>
      <c r="AL389" s="144"/>
      <c r="AM389" s="144"/>
      <c r="AN389" s="144"/>
      <c r="AO389" s="144"/>
      <c r="AP389" s="144"/>
      <c r="AQ389" s="144"/>
      <c r="AR389" s="144"/>
      <c r="AS389" s="144"/>
      <c r="AT389" s="144"/>
      <c r="AU389" s="144"/>
      <c r="AV389" s="144"/>
      <c r="AW389" s="144"/>
      <c r="AX389" s="144"/>
      <c r="AY389" s="144"/>
      <c r="AZ389" s="144"/>
      <c r="BA389" s="144"/>
      <c r="BB389" s="144"/>
      <c r="BC389" s="144"/>
      <c r="BD389" s="144"/>
      <c r="BE389" s="144"/>
      <c r="BF389" s="144"/>
      <c r="BG389" s="144"/>
      <c r="BH389" s="144"/>
      <c r="BI389" s="144"/>
      <c r="BJ389" s="144"/>
      <c r="BK389" s="144"/>
      <c r="BL389" s="144"/>
      <c r="BM389" s="144"/>
      <c r="BN389" s="144"/>
      <c r="BO389" s="144"/>
      <c r="BP389" s="144"/>
      <c r="BQ389" s="144"/>
      <c r="BR389" s="144"/>
      <c r="BS389" s="144"/>
      <c r="BT389" s="144"/>
      <c r="BU389" s="144"/>
      <c r="BV389" s="75"/>
      <c r="BW389" s="144"/>
      <c r="BX389" s="146"/>
      <c r="BY389" s="75"/>
      <c r="BZ389" s="75"/>
      <c r="CA389" s="75"/>
      <c r="CB389" s="75"/>
      <c r="CC389" s="144"/>
      <c r="CD389" s="75"/>
      <c r="CE389" s="144"/>
      <c r="CF389" s="75"/>
      <c r="CG389" s="144"/>
      <c r="CH389" s="75"/>
      <c r="CI389" s="75"/>
      <c r="CJ389" s="75"/>
      <c r="CK389" s="75"/>
      <c r="CL389" s="75"/>
      <c r="CM389" s="75"/>
      <c r="CN389" s="75"/>
      <c r="CO389" s="75"/>
      <c r="CP389" s="75"/>
      <c r="CQ389" s="75"/>
      <c r="CR389" s="75"/>
      <c r="CS389" s="75"/>
      <c r="CT389" s="75"/>
      <c r="CU389" s="75"/>
      <c r="CV389" s="75"/>
      <c r="CW389" s="75"/>
      <c r="CX389" s="75"/>
      <c r="CY389" s="75"/>
      <c r="CZ389" s="75"/>
      <c r="DA389" s="75"/>
      <c r="DB389" s="75"/>
      <c r="DC389" s="75"/>
      <c r="DD389" s="75"/>
      <c r="DE389" s="75"/>
      <c r="DF389" s="75"/>
      <c r="DG389" s="75"/>
      <c r="DH389" s="75"/>
      <c r="DI389" s="75"/>
      <c r="DJ389" s="75"/>
      <c r="DK389" s="75"/>
      <c r="DL389" s="75"/>
      <c r="DM389" s="75"/>
      <c r="DN389" s="75"/>
      <c r="DO389" s="75"/>
      <c r="DP389" s="75"/>
      <c r="DQ389" s="75"/>
      <c r="DR389" s="75"/>
      <c r="DS389" s="75"/>
      <c r="DT389" s="75"/>
      <c r="DU389" s="75"/>
      <c r="DV389" s="75"/>
      <c r="DW389" s="75"/>
      <c r="DX389" s="75"/>
      <c r="DY389" s="75"/>
      <c r="DZ389" s="75"/>
      <c r="EA389" s="75"/>
      <c r="EB389" s="75"/>
      <c r="EC389" s="75"/>
      <c r="ED389" s="75"/>
      <c r="EE389" s="75"/>
      <c r="EF389" s="75"/>
      <c r="EG389" s="75"/>
      <c r="EH389" s="75"/>
      <c r="EI389" s="75"/>
    </row>
    <row r="390" spans="1:157" s="113" customFormat="1" ht="82.8" outlineLevel="4" x14ac:dyDescent="0.3">
      <c r="A390" s="60" t="s">
        <v>480</v>
      </c>
      <c r="B390" s="116" t="s">
        <v>560</v>
      </c>
      <c r="C390" s="60">
        <v>0</v>
      </c>
      <c r="D390" s="60">
        <v>1</v>
      </c>
      <c r="E390" s="60" t="s">
        <v>94</v>
      </c>
      <c r="F390" s="60"/>
      <c r="G390" s="60"/>
      <c r="H390" s="60">
        <f t="shared" si="20"/>
        <v>1</v>
      </c>
      <c r="I390" s="52" t="str">
        <f>SUBSTITUTE(CD390,".","/")</f>
        <v>PassengerList/PassengerData/VisaNumber</v>
      </c>
      <c r="J390" s="52"/>
      <c r="K390" s="67"/>
      <c r="L390" s="67"/>
      <c r="M390" s="67"/>
      <c r="N390" s="67"/>
      <c r="O390" s="65" t="s">
        <v>3028</v>
      </c>
      <c r="P390" s="65" t="s">
        <v>3029</v>
      </c>
      <c r="Q390" s="80" t="s">
        <v>2046</v>
      </c>
      <c r="R390" s="80" t="s">
        <v>2047</v>
      </c>
      <c r="S390" s="81" t="s">
        <v>2059</v>
      </c>
      <c r="T390" s="82"/>
      <c r="U390" s="82"/>
      <c r="V390" s="82"/>
      <c r="W390" s="82"/>
      <c r="X390" s="82"/>
      <c r="Y390" s="82"/>
      <c r="Z390" s="82"/>
      <c r="AA390" s="82"/>
      <c r="AB390" s="82"/>
      <c r="AC390" s="82"/>
      <c r="AD390" s="82"/>
      <c r="AE390" s="82"/>
      <c r="AF390" s="83"/>
      <c r="AG390" s="83"/>
      <c r="AH390" s="83"/>
      <c r="AI390" s="83" t="s">
        <v>2048</v>
      </c>
      <c r="AJ390" s="83"/>
      <c r="AK390" s="83"/>
      <c r="AL390" s="83"/>
      <c r="AM390" s="83"/>
      <c r="AN390" s="83"/>
      <c r="AO390" s="83"/>
      <c r="AP390" s="83"/>
      <c r="AQ390" s="83"/>
      <c r="AR390" s="83"/>
      <c r="AS390" s="83"/>
      <c r="AT390" s="84"/>
      <c r="AU390" s="84"/>
      <c r="AV390" s="84"/>
      <c r="AW390" s="84"/>
      <c r="AX390" s="84"/>
      <c r="AY390" s="84"/>
      <c r="AZ390" s="84"/>
      <c r="BA390" s="84"/>
      <c r="BB390" s="84" t="s">
        <v>2048</v>
      </c>
      <c r="BC390" s="84"/>
      <c r="BD390" s="84"/>
      <c r="BE390" s="84"/>
      <c r="BF390" s="84"/>
      <c r="BG390" s="84"/>
      <c r="BH390" s="84"/>
      <c r="BI390" s="84"/>
      <c r="BJ390" s="84"/>
      <c r="BK390" s="84"/>
      <c r="BL390" s="84"/>
      <c r="BM390" s="85"/>
      <c r="BN390" s="85"/>
      <c r="BO390" s="85"/>
      <c r="BP390" s="85"/>
      <c r="BQ390" s="85"/>
      <c r="BR390" s="85"/>
      <c r="BS390" s="85"/>
      <c r="BT390" s="85"/>
      <c r="BU390" s="85"/>
      <c r="BV390" s="86"/>
      <c r="BW390" s="87" t="s">
        <v>334</v>
      </c>
      <c r="BX390" s="88" t="s">
        <v>3016</v>
      </c>
      <c r="BY390" s="89"/>
      <c r="BZ390" s="65"/>
      <c r="CA390" s="65"/>
      <c r="CB390" s="90" t="s">
        <v>2066</v>
      </c>
      <c r="CC390" s="91" t="s">
        <v>2048</v>
      </c>
      <c r="CD390" s="86" t="s">
        <v>3030</v>
      </c>
      <c r="CE390" s="137" t="s">
        <v>2061</v>
      </c>
      <c r="CF390" s="93" t="s">
        <v>2061</v>
      </c>
      <c r="CG390" s="94" t="s">
        <v>2061</v>
      </c>
      <c r="CH390" s="75"/>
      <c r="CI390" s="75"/>
      <c r="CJ390" s="75"/>
      <c r="CK390" s="75"/>
      <c r="CL390" s="75"/>
      <c r="CM390" s="75"/>
      <c r="CN390" s="75"/>
      <c r="CO390" s="75"/>
      <c r="CP390" s="75"/>
      <c r="CQ390" s="75"/>
      <c r="CR390" s="75"/>
      <c r="CS390" s="75"/>
      <c r="CT390" s="75"/>
      <c r="CU390" s="75"/>
      <c r="CV390" s="75"/>
      <c r="CW390" s="75"/>
      <c r="CX390" s="75"/>
      <c r="CY390" s="75"/>
      <c r="CZ390" s="75"/>
      <c r="DA390" s="75"/>
      <c r="DB390" s="75"/>
      <c r="DC390" s="75"/>
      <c r="DD390" s="75"/>
      <c r="DE390" s="75"/>
      <c r="DF390" s="75"/>
      <c r="DG390" s="75"/>
      <c r="DH390" s="75"/>
      <c r="DI390" s="75"/>
      <c r="DJ390" s="75"/>
      <c r="DK390" s="75"/>
      <c r="DL390" s="75"/>
      <c r="DM390" s="75"/>
      <c r="DN390" s="75"/>
      <c r="DO390" s="75"/>
      <c r="DP390" s="75"/>
      <c r="DQ390" s="75"/>
      <c r="DR390" s="75"/>
      <c r="DS390" s="75"/>
      <c r="DT390" s="75"/>
      <c r="DU390" s="75"/>
      <c r="DV390" s="75"/>
      <c r="DW390" s="75"/>
      <c r="DX390" s="75"/>
      <c r="DY390" s="75"/>
      <c r="DZ390" s="75"/>
      <c r="EA390" s="75"/>
      <c r="EB390" s="75"/>
      <c r="EC390" s="75"/>
      <c r="ED390" s="75"/>
      <c r="EE390" s="75"/>
      <c r="EF390" s="75"/>
      <c r="EG390" s="75"/>
      <c r="EH390" s="75"/>
      <c r="EI390" s="75"/>
    </row>
    <row r="391" spans="1:157" s="113" customFormat="1" outlineLevel="2" x14ac:dyDescent="0.3">
      <c r="A391" s="60" t="s">
        <v>561</v>
      </c>
      <c r="B391" s="116" t="s">
        <v>562</v>
      </c>
      <c r="C391" s="60">
        <v>0</v>
      </c>
      <c r="D391" s="60">
        <v>1</v>
      </c>
      <c r="E391" s="60" t="s">
        <v>83</v>
      </c>
      <c r="F391" s="60"/>
      <c r="G391" s="60"/>
      <c r="H391" s="60">
        <f t="shared" si="20"/>
        <v>1</v>
      </c>
      <c r="I391" s="73"/>
      <c r="J391" s="73"/>
      <c r="K391" s="73"/>
      <c r="L391" s="73"/>
      <c r="M391" s="73"/>
      <c r="N391" s="73"/>
      <c r="O391" s="75"/>
      <c r="P391" s="75"/>
      <c r="Q391" s="144"/>
      <c r="R391" s="144"/>
      <c r="S391" s="145"/>
      <c r="T391" s="144"/>
      <c r="U391" s="144"/>
      <c r="V391" s="144"/>
      <c r="W391" s="144"/>
      <c r="X391" s="144"/>
      <c r="Y391" s="144"/>
      <c r="Z391" s="144"/>
      <c r="AA391" s="144"/>
      <c r="AB391" s="144"/>
      <c r="AC391" s="144"/>
      <c r="AD391" s="144"/>
      <c r="AE391" s="144"/>
      <c r="AF391" s="144"/>
      <c r="AG391" s="144"/>
      <c r="AH391" s="144"/>
      <c r="AI391" s="144"/>
      <c r="AJ391" s="144"/>
      <c r="AK391" s="144"/>
      <c r="AL391" s="144"/>
      <c r="AM391" s="144"/>
      <c r="AN391" s="144"/>
      <c r="AO391" s="144"/>
      <c r="AP391" s="144"/>
      <c r="AQ391" s="144"/>
      <c r="AR391" s="144"/>
      <c r="AS391" s="144"/>
      <c r="AT391" s="144"/>
      <c r="AU391" s="144"/>
      <c r="AV391" s="144"/>
      <c r="AW391" s="144"/>
      <c r="AX391" s="144"/>
      <c r="AY391" s="144"/>
      <c r="AZ391" s="144"/>
      <c r="BA391" s="144"/>
      <c r="BB391" s="144"/>
      <c r="BC391" s="144"/>
      <c r="BD391" s="144"/>
      <c r="BE391" s="144"/>
      <c r="BF391" s="144"/>
      <c r="BG391" s="144"/>
      <c r="BH391" s="144"/>
      <c r="BI391" s="144"/>
      <c r="BJ391" s="144"/>
      <c r="BK391" s="144"/>
      <c r="BL391" s="144"/>
      <c r="BM391" s="144"/>
      <c r="BN391" s="144"/>
      <c r="BO391" s="144"/>
      <c r="BP391" s="144"/>
      <c r="BQ391" s="144"/>
      <c r="BR391" s="144"/>
      <c r="BS391" s="144"/>
      <c r="BT391" s="144"/>
      <c r="BU391" s="144"/>
      <c r="BV391" s="75"/>
      <c r="BW391" s="144"/>
      <c r="BX391" s="146"/>
      <c r="BY391" s="75"/>
      <c r="BZ391" s="75"/>
      <c r="CA391" s="75"/>
      <c r="CB391" s="75"/>
      <c r="CC391" s="144"/>
      <c r="CD391" s="75"/>
      <c r="CE391" s="144"/>
      <c r="CF391" s="75"/>
      <c r="CG391" s="144"/>
      <c r="CH391" s="75"/>
      <c r="CI391" s="75"/>
      <c r="CJ391" s="75"/>
      <c r="CK391" s="75"/>
      <c r="CL391" s="75"/>
      <c r="CM391" s="75"/>
      <c r="CN391" s="75"/>
      <c r="CO391" s="75"/>
      <c r="CP391" s="75"/>
      <c r="CQ391" s="75"/>
      <c r="CR391" s="75"/>
      <c r="CS391" s="75"/>
      <c r="CT391" s="75"/>
      <c r="CU391" s="75"/>
      <c r="CV391" s="75"/>
      <c r="CW391" s="75"/>
      <c r="CX391" s="75"/>
      <c r="CY391" s="75"/>
      <c r="CZ391" s="75"/>
      <c r="DA391" s="75"/>
      <c r="DB391" s="75"/>
      <c r="DC391" s="75"/>
      <c r="DD391" s="75"/>
      <c r="DE391" s="75"/>
      <c r="DF391" s="75"/>
      <c r="DG391" s="75"/>
      <c r="DH391" s="75"/>
      <c r="DI391" s="75"/>
      <c r="DJ391" s="75"/>
      <c r="DK391" s="75"/>
      <c r="DL391" s="75"/>
      <c r="DM391" s="75"/>
      <c r="DN391" s="75"/>
      <c r="DO391" s="75"/>
      <c r="DP391" s="75"/>
      <c r="DQ391" s="75"/>
      <c r="DR391" s="75"/>
      <c r="DS391" s="75"/>
      <c r="DT391" s="75"/>
      <c r="DU391" s="75"/>
      <c r="DV391" s="75"/>
      <c r="DW391" s="75"/>
      <c r="DX391" s="75"/>
      <c r="DY391" s="75"/>
      <c r="DZ391" s="75"/>
      <c r="EA391" s="75"/>
      <c r="EB391" s="75"/>
      <c r="EC391" s="75"/>
      <c r="ED391" s="75"/>
      <c r="EE391" s="75"/>
      <c r="EF391" s="75"/>
      <c r="EG391" s="75"/>
      <c r="EH391" s="75"/>
      <c r="EI391" s="75"/>
    </row>
    <row r="392" spans="1:157" s="113" customFormat="1" outlineLevel="2" x14ac:dyDescent="0.3">
      <c r="A392" s="60" t="s">
        <v>563</v>
      </c>
      <c r="B392" s="116" t="s">
        <v>564</v>
      </c>
      <c r="C392" s="60">
        <v>0</v>
      </c>
      <c r="D392" s="60">
        <v>1</v>
      </c>
      <c r="E392" s="60" t="s">
        <v>565</v>
      </c>
      <c r="F392" s="60"/>
      <c r="G392" s="60"/>
      <c r="H392" s="60">
        <f t="shared" si="20"/>
        <v>1</v>
      </c>
      <c r="I392" s="73"/>
      <c r="J392" s="73"/>
      <c r="K392" s="73"/>
      <c r="L392" s="73"/>
      <c r="M392" s="73"/>
      <c r="N392" s="73"/>
      <c r="O392" s="75"/>
      <c r="P392" s="75"/>
      <c r="Q392" s="144"/>
      <c r="R392" s="144"/>
      <c r="S392" s="145"/>
      <c r="T392" s="144"/>
      <c r="U392" s="144"/>
      <c r="V392" s="144"/>
      <c r="W392" s="144"/>
      <c r="X392" s="144"/>
      <c r="Y392" s="144"/>
      <c r="Z392" s="144"/>
      <c r="AA392" s="144"/>
      <c r="AB392" s="144"/>
      <c r="AC392" s="144"/>
      <c r="AD392" s="144"/>
      <c r="AE392" s="144"/>
      <c r="AF392" s="144"/>
      <c r="AG392" s="144"/>
      <c r="AH392" s="144"/>
      <c r="AI392" s="144"/>
      <c r="AJ392" s="144"/>
      <c r="AK392" s="144"/>
      <c r="AL392" s="144"/>
      <c r="AM392" s="144"/>
      <c r="AN392" s="144"/>
      <c r="AO392" s="144"/>
      <c r="AP392" s="144"/>
      <c r="AQ392" s="144"/>
      <c r="AR392" s="144"/>
      <c r="AS392" s="144"/>
      <c r="AT392" s="144"/>
      <c r="AU392" s="144"/>
      <c r="AV392" s="144"/>
      <c r="AW392" s="144"/>
      <c r="AX392" s="144"/>
      <c r="AY392" s="144"/>
      <c r="AZ392" s="144"/>
      <c r="BA392" s="144"/>
      <c r="BB392" s="144"/>
      <c r="BC392" s="144"/>
      <c r="BD392" s="144"/>
      <c r="BE392" s="144"/>
      <c r="BF392" s="144"/>
      <c r="BG392" s="144"/>
      <c r="BH392" s="144"/>
      <c r="BI392" s="144"/>
      <c r="BJ392" s="144"/>
      <c r="BK392" s="144"/>
      <c r="BL392" s="144"/>
      <c r="BM392" s="144"/>
      <c r="BN392" s="144"/>
      <c r="BO392" s="144"/>
      <c r="BP392" s="144"/>
      <c r="BQ392" s="144"/>
      <c r="BR392" s="144"/>
      <c r="BS392" s="144"/>
      <c r="BT392" s="144"/>
      <c r="BU392" s="144"/>
      <c r="BV392" s="75"/>
      <c r="BW392" s="144"/>
      <c r="BX392" s="146"/>
      <c r="BY392" s="75"/>
      <c r="BZ392" s="75"/>
      <c r="CA392" s="75"/>
      <c r="CB392" s="75"/>
      <c r="CC392" s="144"/>
      <c r="CD392" s="75"/>
      <c r="CE392" s="144"/>
      <c r="CF392" s="75"/>
      <c r="CG392" s="144"/>
      <c r="CH392" s="75"/>
      <c r="CI392" s="75"/>
      <c r="CJ392" s="75"/>
      <c r="CK392" s="75"/>
      <c r="CL392" s="75"/>
      <c r="CM392" s="75"/>
      <c r="CN392" s="75"/>
      <c r="CO392" s="75"/>
      <c r="CP392" s="75"/>
      <c r="CQ392" s="75"/>
      <c r="CR392" s="75"/>
      <c r="CS392" s="75"/>
      <c r="CT392" s="75"/>
      <c r="CU392" s="75"/>
      <c r="CV392" s="75"/>
      <c r="CW392" s="75"/>
      <c r="CX392" s="75"/>
      <c r="CY392" s="75"/>
      <c r="CZ392" s="75"/>
      <c r="DA392" s="75"/>
      <c r="DB392" s="75"/>
      <c r="DC392" s="75"/>
      <c r="DD392" s="75"/>
      <c r="DE392" s="75"/>
      <c r="DF392" s="75"/>
      <c r="DG392" s="75"/>
      <c r="DH392" s="75"/>
      <c r="DI392" s="75"/>
      <c r="DJ392" s="75"/>
      <c r="DK392" s="75"/>
      <c r="DL392" s="75"/>
      <c r="DM392" s="75"/>
      <c r="DN392" s="75"/>
      <c r="DO392" s="75"/>
      <c r="DP392" s="75"/>
      <c r="DQ392" s="75"/>
      <c r="DR392" s="75"/>
      <c r="DS392" s="75"/>
      <c r="DT392" s="75"/>
      <c r="DU392" s="75"/>
      <c r="DV392" s="75"/>
      <c r="DW392" s="75"/>
      <c r="DX392" s="75"/>
      <c r="DY392" s="75"/>
      <c r="DZ392" s="75"/>
      <c r="EA392" s="75"/>
      <c r="EB392" s="75"/>
      <c r="EC392" s="75"/>
      <c r="ED392" s="75"/>
      <c r="EE392" s="75"/>
      <c r="EF392" s="75"/>
      <c r="EG392" s="75"/>
      <c r="EH392" s="75"/>
      <c r="EI392" s="75"/>
    </row>
    <row r="393" spans="1:157" s="113" customFormat="1" ht="193.2" outlineLevel="3" x14ac:dyDescent="0.3">
      <c r="A393" s="60" t="s">
        <v>566</v>
      </c>
      <c r="B393" s="116" t="s">
        <v>567</v>
      </c>
      <c r="C393" s="60">
        <v>1</v>
      </c>
      <c r="D393" s="60">
        <v>1</v>
      </c>
      <c r="E393" s="60" t="s">
        <v>83</v>
      </c>
      <c r="F393" s="60"/>
      <c r="G393" s="60"/>
      <c r="H393" s="60">
        <f t="shared" si="20"/>
        <v>1</v>
      </c>
      <c r="I393" s="52" t="str">
        <f t="shared" ref="I393:I397" si="24">SUBSTITUTE(CD393,".","/")</f>
        <v>PersonsOnBoard/NumberOfPersonsOnBoard</v>
      </c>
      <c r="J393" s="52"/>
      <c r="K393" s="96"/>
      <c r="L393" s="96"/>
      <c r="M393" s="96"/>
      <c r="N393" s="67"/>
      <c r="O393" s="65" t="s">
        <v>2331</v>
      </c>
      <c r="P393" s="65" t="s">
        <v>2332</v>
      </c>
      <c r="Q393" s="80" t="s">
        <v>2046</v>
      </c>
      <c r="R393" s="80" t="s">
        <v>2047</v>
      </c>
      <c r="S393" s="81">
        <v>1</v>
      </c>
      <c r="T393" s="82"/>
      <c r="U393" s="82"/>
      <c r="V393" s="82"/>
      <c r="W393" s="82"/>
      <c r="X393" s="82"/>
      <c r="Y393" s="82"/>
      <c r="Z393" s="82"/>
      <c r="AA393" s="82"/>
      <c r="AB393" s="82"/>
      <c r="AC393" s="82"/>
      <c r="AD393" s="82"/>
      <c r="AE393" s="82"/>
      <c r="AF393" s="83"/>
      <c r="AG393" s="83" t="s">
        <v>2048</v>
      </c>
      <c r="AH393" s="83" t="s">
        <v>2048</v>
      </c>
      <c r="AI393" s="83"/>
      <c r="AJ393" s="83"/>
      <c r="AK393" s="83"/>
      <c r="AL393" s="83" t="s">
        <v>2048</v>
      </c>
      <c r="AM393" s="83"/>
      <c r="AN393" s="83"/>
      <c r="AO393" s="83"/>
      <c r="AP393" s="83"/>
      <c r="AQ393" s="83"/>
      <c r="AR393" s="83"/>
      <c r="AS393" s="83"/>
      <c r="AT393" s="84"/>
      <c r="AU393" s="84" t="s">
        <v>2048</v>
      </c>
      <c r="AV393" s="84" t="s">
        <v>2048</v>
      </c>
      <c r="AW393" s="84"/>
      <c r="AX393" s="84"/>
      <c r="AY393" s="84"/>
      <c r="AZ393" s="84"/>
      <c r="BA393" s="84"/>
      <c r="BB393" s="84"/>
      <c r="BC393" s="84"/>
      <c r="BD393" s="84"/>
      <c r="BE393" s="84"/>
      <c r="BF393" s="84"/>
      <c r="BG393" s="84"/>
      <c r="BH393" s="84"/>
      <c r="BI393" s="84"/>
      <c r="BJ393" s="84" t="s">
        <v>2184</v>
      </c>
      <c r="BK393" s="84" t="s">
        <v>2184</v>
      </c>
      <c r="BL393" s="84"/>
      <c r="BM393" s="85"/>
      <c r="BN393" s="85"/>
      <c r="BO393" s="85"/>
      <c r="BP393" s="85"/>
      <c r="BQ393" s="85"/>
      <c r="BR393" s="85"/>
      <c r="BS393" s="85"/>
      <c r="BT393" s="85"/>
      <c r="BU393" s="85"/>
      <c r="BV393" s="86"/>
      <c r="BW393" s="87" t="s">
        <v>2333</v>
      </c>
      <c r="BX393" s="88"/>
      <c r="BY393" s="89" t="s">
        <v>2334</v>
      </c>
      <c r="BZ393" s="65"/>
      <c r="CA393" s="65"/>
      <c r="CB393" s="90" t="s">
        <v>2066</v>
      </c>
      <c r="CC393" s="91" t="s">
        <v>2048</v>
      </c>
      <c r="CD393" s="86" t="s">
        <v>2335</v>
      </c>
      <c r="CE393" s="137" t="s">
        <v>2061</v>
      </c>
      <c r="CF393" s="93" t="s">
        <v>2061</v>
      </c>
      <c r="CG393" s="94" t="s">
        <v>2061</v>
      </c>
      <c r="CH393" s="75"/>
      <c r="CI393" s="75"/>
      <c r="CJ393" s="75"/>
      <c r="CK393" s="75"/>
      <c r="CL393" s="75"/>
      <c r="CM393" s="75"/>
      <c r="CN393" s="75"/>
      <c r="CO393" s="75"/>
      <c r="CP393" s="75"/>
      <c r="CQ393" s="75"/>
      <c r="CR393" s="75"/>
      <c r="CS393" s="75"/>
      <c r="CT393" s="75"/>
      <c r="CU393" s="75"/>
      <c r="CV393" s="75"/>
      <c r="CW393" s="75"/>
      <c r="CX393" s="75"/>
      <c r="CY393" s="75"/>
      <c r="CZ393" s="75"/>
      <c r="DA393" s="75"/>
      <c r="DB393" s="75"/>
      <c r="DC393" s="75"/>
      <c r="DD393" s="75"/>
      <c r="DE393" s="75"/>
      <c r="DF393" s="75"/>
      <c r="DG393" s="75"/>
      <c r="DH393" s="75"/>
      <c r="DI393" s="75"/>
      <c r="DJ393" s="75"/>
      <c r="DK393" s="75"/>
      <c r="DL393" s="75"/>
      <c r="DM393" s="75"/>
      <c r="DN393" s="75"/>
      <c r="DO393" s="75"/>
      <c r="DP393" s="75"/>
      <c r="DQ393" s="75"/>
      <c r="DR393" s="75"/>
      <c r="DS393" s="75"/>
      <c r="DT393" s="75"/>
      <c r="DU393" s="75"/>
      <c r="DV393" s="75"/>
      <c r="DW393" s="75"/>
      <c r="DX393" s="75"/>
      <c r="DY393" s="75"/>
      <c r="DZ393" s="75"/>
      <c r="EA393" s="75"/>
      <c r="EB393" s="75"/>
      <c r="EC393" s="75"/>
      <c r="ED393" s="75"/>
      <c r="EE393" s="75"/>
      <c r="EF393" s="75"/>
      <c r="EG393" s="75"/>
      <c r="EH393" s="75"/>
      <c r="EI393" s="75"/>
    </row>
    <row r="394" spans="1:157" s="113" customFormat="1" ht="55.2" outlineLevel="3" x14ac:dyDescent="0.3">
      <c r="A394" s="60" t="s">
        <v>568</v>
      </c>
      <c r="B394" s="116" t="s">
        <v>569</v>
      </c>
      <c r="C394" s="60">
        <v>0</v>
      </c>
      <c r="D394" s="60">
        <v>1</v>
      </c>
      <c r="E394" s="60" t="s">
        <v>83</v>
      </c>
      <c r="F394" s="60"/>
      <c r="G394" s="60"/>
      <c r="H394" s="60">
        <f t="shared" si="20"/>
        <v>1</v>
      </c>
      <c r="I394" s="52" t="str">
        <f t="shared" si="24"/>
        <v>PersonsOnBoard/Passengers</v>
      </c>
      <c r="J394" s="52"/>
      <c r="K394" s="96"/>
      <c r="L394" s="96"/>
      <c r="M394" s="96"/>
      <c r="N394" s="67" t="s">
        <v>2240</v>
      </c>
      <c r="O394" s="65" t="s">
        <v>2343</v>
      </c>
      <c r="P394" s="65" t="s">
        <v>2344</v>
      </c>
      <c r="Q394" s="80" t="s">
        <v>2046</v>
      </c>
      <c r="R394" s="80" t="s">
        <v>2047</v>
      </c>
      <c r="S394" s="81" t="s">
        <v>2059</v>
      </c>
      <c r="T394" s="82" t="s">
        <v>2048</v>
      </c>
      <c r="U394" s="82"/>
      <c r="V394" s="82"/>
      <c r="W394" s="82"/>
      <c r="X394" s="82"/>
      <c r="Y394" s="82"/>
      <c r="Z394" s="82"/>
      <c r="AA394" s="82"/>
      <c r="AB394" s="82"/>
      <c r="AC394" s="82"/>
      <c r="AD394" s="82"/>
      <c r="AE394" s="82"/>
      <c r="AF394" s="83"/>
      <c r="AG394" s="83"/>
      <c r="AH394" s="83"/>
      <c r="AI394" s="83"/>
      <c r="AJ394" s="83"/>
      <c r="AK394" s="83"/>
      <c r="AL394" s="83"/>
      <c r="AM394" s="83"/>
      <c r="AN394" s="83"/>
      <c r="AO394" s="83"/>
      <c r="AP394" s="83" t="s">
        <v>2048</v>
      </c>
      <c r="AQ394" s="83"/>
      <c r="AR394" s="83"/>
      <c r="AS394" s="83"/>
      <c r="AT394" s="84"/>
      <c r="AU394" s="84" t="s">
        <v>2048</v>
      </c>
      <c r="AV394" s="84" t="s">
        <v>2048</v>
      </c>
      <c r="AW394" s="84"/>
      <c r="AX394" s="84"/>
      <c r="AY394" s="84"/>
      <c r="AZ394" s="84"/>
      <c r="BA394" s="84"/>
      <c r="BB394" s="84"/>
      <c r="BC394" s="84" t="s">
        <v>2184</v>
      </c>
      <c r="BD394" s="84"/>
      <c r="BE394" s="84"/>
      <c r="BF394" s="84"/>
      <c r="BG394" s="84"/>
      <c r="BH394" s="84"/>
      <c r="BI394" s="84"/>
      <c r="BJ394" s="84"/>
      <c r="BK394" s="84"/>
      <c r="BL394" s="84"/>
      <c r="BM394" s="85"/>
      <c r="BN394" s="85"/>
      <c r="BO394" s="85"/>
      <c r="BP394" s="85"/>
      <c r="BQ394" s="85"/>
      <c r="BR394" s="85"/>
      <c r="BS394" s="85"/>
      <c r="BT394" s="85"/>
      <c r="BU394" s="85"/>
      <c r="BV394" s="86"/>
      <c r="BW394" s="87" t="s">
        <v>2333</v>
      </c>
      <c r="BX394" s="88"/>
      <c r="BY394" s="89"/>
      <c r="BZ394" s="65"/>
      <c r="CA394" s="65"/>
      <c r="CB394" s="90" t="s">
        <v>2066</v>
      </c>
      <c r="CC394" s="91" t="s">
        <v>2061</v>
      </c>
      <c r="CD394" s="86" t="s">
        <v>2345</v>
      </c>
      <c r="CE394" s="92" t="s">
        <v>2048</v>
      </c>
      <c r="CF394" s="93" t="s">
        <v>2345</v>
      </c>
      <c r="CG394" s="94" t="s">
        <v>2048</v>
      </c>
      <c r="CH394" s="75"/>
      <c r="CI394" s="75"/>
      <c r="CJ394" s="75"/>
      <c r="CK394" s="75"/>
      <c r="CL394" s="75"/>
      <c r="CM394" s="75"/>
      <c r="CN394" s="75"/>
      <c r="CO394" s="75"/>
      <c r="CP394" s="75"/>
      <c r="CQ394" s="75"/>
      <c r="CR394" s="75"/>
      <c r="CS394" s="75"/>
      <c r="CT394" s="75"/>
      <c r="CU394" s="75"/>
      <c r="CV394" s="75"/>
      <c r="CW394" s="75"/>
      <c r="CX394" s="75"/>
      <c r="CY394" s="75"/>
      <c r="CZ394" s="75"/>
      <c r="DA394" s="75"/>
      <c r="DB394" s="75"/>
      <c r="DC394" s="75"/>
      <c r="DD394" s="75"/>
      <c r="DE394" s="75"/>
      <c r="DF394" s="75"/>
      <c r="DG394" s="75"/>
      <c r="DH394" s="75"/>
      <c r="DI394" s="75"/>
      <c r="DJ394" s="75"/>
      <c r="DK394" s="75"/>
      <c r="DL394" s="75"/>
      <c r="DM394" s="75"/>
      <c r="DN394" s="75"/>
      <c r="DO394" s="75"/>
      <c r="DP394" s="75"/>
      <c r="DQ394" s="75"/>
      <c r="DR394" s="75"/>
      <c r="DS394" s="75"/>
      <c r="DT394" s="75"/>
      <c r="DU394" s="75"/>
      <c r="DV394" s="75"/>
      <c r="DW394" s="75"/>
      <c r="DX394" s="75"/>
      <c r="DY394" s="75"/>
      <c r="DZ394" s="75"/>
      <c r="EA394" s="75"/>
      <c r="EB394" s="75"/>
      <c r="EC394" s="75"/>
      <c r="ED394" s="75"/>
      <c r="EE394" s="75"/>
      <c r="EF394" s="75"/>
      <c r="EG394" s="75"/>
      <c r="EH394" s="75"/>
      <c r="EI394" s="75"/>
    </row>
    <row r="395" spans="1:157" s="113" customFormat="1" ht="41.4" outlineLevel="3" x14ac:dyDescent="0.3">
      <c r="A395" s="60" t="s">
        <v>570</v>
      </c>
      <c r="B395" s="116" t="s">
        <v>571</v>
      </c>
      <c r="C395" s="60">
        <v>0</v>
      </c>
      <c r="D395" s="60">
        <v>1</v>
      </c>
      <c r="E395" s="60" t="s">
        <v>83</v>
      </c>
      <c r="F395" s="60"/>
      <c r="G395" s="60"/>
      <c r="H395" s="60">
        <f t="shared" si="20"/>
        <v>1</v>
      </c>
      <c r="I395" s="52" t="str">
        <f t="shared" si="24"/>
        <v>PersonsOnBoard/Crew</v>
      </c>
      <c r="J395" s="52"/>
      <c r="K395" s="96"/>
      <c r="L395" s="96"/>
      <c r="M395" s="96"/>
      <c r="N395" s="67" t="s">
        <v>2240</v>
      </c>
      <c r="O395" s="65" t="s">
        <v>2348</v>
      </c>
      <c r="P395" s="65" t="s">
        <v>2349</v>
      </c>
      <c r="Q395" s="80" t="s">
        <v>2046</v>
      </c>
      <c r="R395" s="80" t="s">
        <v>2047</v>
      </c>
      <c r="S395" s="81" t="s">
        <v>2059</v>
      </c>
      <c r="T395" s="82" t="s">
        <v>2048</v>
      </c>
      <c r="U395" s="82"/>
      <c r="V395" s="82"/>
      <c r="W395" s="82"/>
      <c r="X395" s="82"/>
      <c r="Y395" s="82"/>
      <c r="Z395" s="82"/>
      <c r="AA395" s="82"/>
      <c r="AB395" s="82"/>
      <c r="AC395" s="82"/>
      <c r="AD395" s="82"/>
      <c r="AE395" s="82"/>
      <c r="AF395" s="83"/>
      <c r="AG395" s="83"/>
      <c r="AH395" s="83"/>
      <c r="AI395" s="83"/>
      <c r="AJ395" s="83"/>
      <c r="AK395" s="83"/>
      <c r="AL395" s="83"/>
      <c r="AM395" s="83"/>
      <c r="AN395" s="83"/>
      <c r="AO395" s="83"/>
      <c r="AP395" s="83" t="s">
        <v>2048</v>
      </c>
      <c r="AQ395" s="83"/>
      <c r="AR395" s="83"/>
      <c r="AS395" s="83"/>
      <c r="AT395" s="84"/>
      <c r="AU395" s="84" t="s">
        <v>2048</v>
      </c>
      <c r="AV395" s="84" t="s">
        <v>2048</v>
      </c>
      <c r="AW395" s="84"/>
      <c r="AX395" s="84"/>
      <c r="AY395" s="84"/>
      <c r="AZ395" s="84"/>
      <c r="BA395" s="84"/>
      <c r="BB395" s="84"/>
      <c r="BC395" s="84" t="s">
        <v>2184</v>
      </c>
      <c r="BD395" s="84"/>
      <c r="BE395" s="84"/>
      <c r="BF395" s="84"/>
      <c r="BG395" s="84"/>
      <c r="BH395" s="84"/>
      <c r="BI395" s="84"/>
      <c r="BJ395" s="84"/>
      <c r="BK395" s="84"/>
      <c r="BL395" s="84"/>
      <c r="BM395" s="85"/>
      <c r="BN395" s="85"/>
      <c r="BO395" s="85"/>
      <c r="BP395" s="85"/>
      <c r="BQ395" s="85"/>
      <c r="BR395" s="85"/>
      <c r="BS395" s="85"/>
      <c r="BT395" s="85"/>
      <c r="BU395" s="85"/>
      <c r="BV395" s="86"/>
      <c r="BW395" s="87" t="s">
        <v>2333</v>
      </c>
      <c r="BX395" s="88"/>
      <c r="BY395" s="89"/>
      <c r="BZ395" s="65"/>
      <c r="CA395" s="65"/>
      <c r="CB395" s="90" t="s">
        <v>2066</v>
      </c>
      <c r="CC395" s="91" t="s">
        <v>2061</v>
      </c>
      <c r="CD395" s="86" t="s">
        <v>2350</v>
      </c>
      <c r="CE395" s="92" t="s">
        <v>2048</v>
      </c>
      <c r="CF395" s="93" t="s">
        <v>2350</v>
      </c>
      <c r="CG395" s="94" t="s">
        <v>2048</v>
      </c>
      <c r="CH395" s="75"/>
      <c r="CI395" s="75"/>
      <c r="CJ395" s="75"/>
      <c r="CK395" s="75"/>
      <c r="CL395" s="75"/>
      <c r="CM395" s="75"/>
      <c r="CN395" s="75"/>
      <c r="CO395" s="75"/>
      <c r="CP395" s="75"/>
      <c r="CQ395" s="75"/>
      <c r="CR395" s="75"/>
      <c r="CS395" s="75"/>
      <c r="CT395" s="75"/>
      <c r="CU395" s="75"/>
      <c r="CV395" s="75"/>
      <c r="CW395" s="75"/>
      <c r="CX395" s="75"/>
      <c r="CY395" s="75"/>
      <c r="CZ395" s="75"/>
      <c r="DA395" s="75"/>
      <c r="DB395" s="75"/>
      <c r="DC395" s="75"/>
      <c r="DD395" s="75"/>
      <c r="DE395" s="75"/>
      <c r="DF395" s="75"/>
      <c r="DG395" s="75"/>
      <c r="DH395" s="75"/>
      <c r="DI395" s="75"/>
      <c r="DJ395" s="75"/>
      <c r="DK395" s="75"/>
      <c r="DL395" s="75"/>
      <c r="DM395" s="75"/>
      <c r="DN395" s="75"/>
      <c r="DO395" s="75"/>
      <c r="DP395" s="75"/>
      <c r="DQ395" s="75"/>
      <c r="DR395" s="75"/>
      <c r="DS395" s="75"/>
      <c r="DT395" s="75"/>
      <c r="DU395" s="75"/>
      <c r="DV395" s="75"/>
      <c r="DW395" s="75"/>
      <c r="DX395" s="75"/>
      <c r="DY395" s="75"/>
      <c r="DZ395" s="75"/>
      <c r="EA395" s="75"/>
      <c r="EB395" s="75"/>
      <c r="EC395" s="75"/>
      <c r="ED395" s="75"/>
      <c r="EE395" s="75"/>
      <c r="EF395" s="75"/>
      <c r="EG395" s="75"/>
      <c r="EH395" s="75"/>
      <c r="EI395" s="75"/>
    </row>
    <row r="396" spans="1:157" s="113" customFormat="1" ht="27.6" outlineLevel="2" x14ac:dyDescent="0.3">
      <c r="A396" s="60" t="s">
        <v>572</v>
      </c>
      <c r="B396" s="116" t="s">
        <v>573</v>
      </c>
      <c r="C396" s="60">
        <v>0</v>
      </c>
      <c r="D396" s="60">
        <v>1</v>
      </c>
      <c r="E396" s="60" t="s">
        <v>574</v>
      </c>
      <c r="F396" s="60"/>
      <c r="G396" s="60"/>
      <c r="H396" s="60">
        <f t="shared" si="20"/>
        <v>1</v>
      </c>
      <c r="I396" s="52" t="str">
        <f t="shared" si="24"/>
        <v>ISSCertificate</v>
      </c>
      <c r="J396" s="52"/>
      <c r="K396" s="96"/>
      <c r="L396" s="96"/>
      <c r="M396" s="67"/>
      <c r="N396" s="67"/>
      <c r="O396" s="65" t="s">
        <v>2955</v>
      </c>
      <c r="P396" s="65"/>
      <c r="Q396" s="80" t="s">
        <v>2046</v>
      </c>
      <c r="R396" s="80"/>
      <c r="S396" s="81" t="s">
        <v>2059</v>
      </c>
      <c r="T396" s="82"/>
      <c r="U396" s="82"/>
      <c r="V396" s="82"/>
      <c r="W396" s="82"/>
      <c r="X396" s="82"/>
      <c r="Y396" s="82"/>
      <c r="Z396" s="82"/>
      <c r="AA396" s="82"/>
      <c r="AB396" s="82"/>
      <c r="AC396" s="82"/>
      <c r="AD396" s="82"/>
      <c r="AE396" s="82"/>
      <c r="AF396" s="83"/>
      <c r="AG396" s="83"/>
      <c r="AH396" s="83"/>
      <c r="AI396" s="83"/>
      <c r="AJ396" s="83"/>
      <c r="AK396" s="83" t="s">
        <v>2048</v>
      </c>
      <c r="AL396" s="83"/>
      <c r="AM396" s="83"/>
      <c r="AN396" s="83"/>
      <c r="AO396" s="83"/>
      <c r="AP396" s="83"/>
      <c r="AQ396" s="83"/>
      <c r="AR396" s="83"/>
      <c r="AS396" s="83"/>
      <c r="AT396" s="84"/>
      <c r="AU396" s="84"/>
      <c r="AV396" s="84"/>
      <c r="AW396" s="84"/>
      <c r="AX396" s="84"/>
      <c r="AY396" s="84"/>
      <c r="AZ396" s="84" t="s">
        <v>2048</v>
      </c>
      <c r="BA396" s="84"/>
      <c r="BB396" s="84"/>
      <c r="BC396" s="84"/>
      <c r="BD396" s="84"/>
      <c r="BE396" s="84"/>
      <c r="BF396" s="84"/>
      <c r="BG396" s="84"/>
      <c r="BH396" s="84"/>
      <c r="BI396" s="84"/>
      <c r="BJ396" s="84"/>
      <c r="BK396" s="84"/>
      <c r="BL396" s="84"/>
      <c r="BM396" s="85"/>
      <c r="BN396" s="85"/>
      <c r="BO396" s="85"/>
      <c r="BP396" s="85"/>
      <c r="BQ396" s="85"/>
      <c r="BR396" s="85"/>
      <c r="BS396" s="85"/>
      <c r="BT396" s="85"/>
      <c r="BU396" s="85"/>
      <c r="BV396" s="86"/>
      <c r="BW396" s="87" t="s">
        <v>2061</v>
      </c>
      <c r="BX396" s="88"/>
      <c r="BY396" s="100"/>
      <c r="BZ396" s="65"/>
      <c r="CA396" s="65"/>
      <c r="CB396" s="90"/>
      <c r="CC396" s="91" t="s">
        <v>2048</v>
      </c>
      <c r="CD396" s="86" t="s">
        <v>572</v>
      </c>
      <c r="CE396" s="137" t="s">
        <v>2048</v>
      </c>
      <c r="CF396" s="93" t="s">
        <v>572</v>
      </c>
      <c r="CG396" s="94" t="s">
        <v>2048</v>
      </c>
      <c r="CH396" s="75"/>
      <c r="CI396" s="75"/>
      <c r="CJ396" s="75"/>
      <c r="CK396" s="75"/>
      <c r="CL396" s="75"/>
      <c r="CM396" s="75"/>
      <c r="CN396" s="75"/>
      <c r="CO396" s="75"/>
      <c r="CP396" s="75"/>
      <c r="CQ396" s="75"/>
      <c r="CR396" s="75"/>
      <c r="CS396" s="75"/>
      <c r="CT396" s="75"/>
      <c r="CU396" s="75"/>
      <c r="CV396" s="75"/>
      <c r="CW396" s="75"/>
      <c r="CX396" s="75"/>
      <c r="CY396" s="75"/>
      <c r="CZ396" s="75"/>
      <c r="DA396" s="75"/>
      <c r="DB396" s="75"/>
      <c r="DC396" s="75"/>
      <c r="DD396" s="75"/>
      <c r="DE396" s="75"/>
      <c r="DF396" s="75"/>
      <c r="DG396" s="75"/>
      <c r="DH396" s="75"/>
      <c r="DI396" s="75"/>
      <c r="DJ396" s="75"/>
      <c r="DK396" s="75"/>
      <c r="DL396" s="75"/>
      <c r="DM396" s="75"/>
      <c r="DN396" s="75"/>
      <c r="DO396" s="75"/>
      <c r="DP396" s="75"/>
      <c r="DQ396" s="75"/>
      <c r="DR396" s="75"/>
      <c r="DS396" s="75"/>
      <c r="DT396" s="75"/>
      <c r="DU396" s="75"/>
      <c r="DV396" s="75"/>
      <c r="DW396" s="75"/>
      <c r="DX396" s="75"/>
      <c r="DY396" s="75"/>
      <c r="DZ396" s="75"/>
      <c r="EA396" s="75"/>
      <c r="EB396" s="75"/>
      <c r="EC396" s="75"/>
      <c r="ED396" s="75"/>
      <c r="EE396" s="75"/>
      <c r="EF396" s="75"/>
      <c r="EG396" s="75"/>
      <c r="EH396" s="75"/>
      <c r="EI396" s="75"/>
    </row>
    <row r="397" spans="1:157" s="113" customFormat="1" ht="57.6" outlineLevel="3" x14ac:dyDescent="0.3">
      <c r="A397" s="60" t="s">
        <v>575</v>
      </c>
      <c r="B397" s="116" t="s">
        <v>576</v>
      </c>
      <c r="C397" s="60">
        <v>1</v>
      </c>
      <c r="D397" s="60">
        <v>1</v>
      </c>
      <c r="E397" s="60" t="s">
        <v>577</v>
      </c>
      <c r="F397" s="60"/>
      <c r="G397" s="116" t="s">
        <v>578</v>
      </c>
      <c r="H397" s="60">
        <f t="shared" si="20"/>
        <v>1</v>
      </c>
      <c r="I397" s="52" t="str">
        <f t="shared" si="24"/>
        <v>ISSCertificate/CertificateStatus</v>
      </c>
      <c r="J397" s="52"/>
      <c r="K397" s="96"/>
      <c r="L397" s="96"/>
      <c r="M397" s="67"/>
      <c r="N397" s="67"/>
      <c r="O397" s="68" t="s">
        <v>2956</v>
      </c>
      <c r="P397" s="65" t="s">
        <v>2957</v>
      </c>
      <c r="Q397" s="80" t="s">
        <v>2046</v>
      </c>
      <c r="R397" s="80"/>
      <c r="S397" s="81">
        <v>1</v>
      </c>
      <c r="T397" s="82"/>
      <c r="U397" s="82"/>
      <c r="V397" s="82"/>
      <c r="W397" s="82"/>
      <c r="X397" s="82"/>
      <c r="Y397" s="82"/>
      <c r="Z397" s="82"/>
      <c r="AA397" s="82"/>
      <c r="AB397" s="82"/>
      <c r="AC397" s="82"/>
      <c r="AD397" s="82"/>
      <c r="AE397" s="82"/>
      <c r="AF397" s="83"/>
      <c r="AG397" s="83"/>
      <c r="AH397" s="83"/>
      <c r="AI397" s="83"/>
      <c r="AJ397" s="83"/>
      <c r="AK397" s="83" t="s">
        <v>2048</v>
      </c>
      <c r="AL397" s="83"/>
      <c r="AM397" s="83"/>
      <c r="AN397" s="83"/>
      <c r="AO397" s="83"/>
      <c r="AP397" s="83"/>
      <c r="AQ397" s="83"/>
      <c r="AR397" s="83"/>
      <c r="AS397" s="83"/>
      <c r="AT397" s="84"/>
      <c r="AU397" s="84"/>
      <c r="AV397" s="84"/>
      <c r="AW397" s="84"/>
      <c r="AX397" s="84"/>
      <c r="AY397" s="84"/>
      <c r="AZ397" s="84" t="s">
        <v>2048</v>
      </c>
      <c r="BA397" s="84"/>
      <c r="BB397" s="84"/>
      <c r="BC397" s="84"/>
      <c r="BD397" s="84"/>
      <c r="BE397" s="84"/>
      <c r="BF397" s="84"/>
      <c r="BG397" s="84"/>
      <c r="BH397" s="84"/>
      <c r="BI397" s="84"/>
      <c r="BJ397" s="84"/>
      <c r="BK397" s="84"/>
      <c r="BL397" s="84"/>
      <c r="BM397" s="85"/>
      <c r="BN397" s="85"/>
      <c r="BO397" s="85"/>
      <c r="BP397" s="85"/>
      <c r="BQ397" s="85"/>
      <c r="BR397" s="85"/>
      <c r="BS397" s="85"/>
      <c r="BT397" s="85"/>
      <c r="BU397" s="85"/>
      <c r="BV397" s="86"/>
      <c r="BW397" s="87" t="s">
        <v>2078</v>
      </c>
      <c r="BX397" s="88"/>
      <c r="BY397" s="100" t="s">
        <v>2958</v>
      </c>
      <c r="BZ397" s="65"/>
      <c r="CA397" s="65"/>
      <c r="CB397" s="90"/>
      <c r="CC397" s="91" t="s">
        <v>2048</v>
      </c>
      <c r="CD397" s="86" t="s">
        <v>2959</v>
      </c>
      <c r="CE397" s="137" t="s">
        <v>2048</v>
      </c>
      <c r="CF397" s="93" t="s">
        <v>2959</v>
      </c>
      <c r="CG397" s="94" t="s">
        <v>2048</v>
      </c>
      <c r="CH397" s="75"/>
      <c r="CI397" s="75"/>
      <c r="CJ397" s="75"/>
      <c r="CK397" s="75"/>
      <c r="CL397" s="75"/>
      <c r="CM397" s="75"/>
      <c r="CN397" s="75"/>
      <c r="CO397" s="75"/>
      <c r="CP397" s="75"/>
      <c r="CQ397" s="75"/>
      <c r="CR397" s="75"/>
      <c r="CS397" s="75"/>
      <c r="CT397" s="75"/>
      <c r="CU397" s="75"/>
      <c r="CV397" s="75"/>
      <c r="CW397" s="75"/>
      <c r="CX397" s="75"/>
      <c r="CY397" s="75"/>
      <c r="CZ397" s="75"/>
      <c r="DA397" s="75"/>
      <c r="DB397" s="75"/>
      <c r="DC397" s="75"/>
      <c r="DD397" s="75"/>
      <c r="DE397" s="75"/>
      <c r="DF397" s="75"/>
      <c r="DG397" s="75"/>
      <c r="DH397" s="75"/>
      <c r="DI397" s="75"/>
      <c r="DJ397" s="75"/>
      <c r="DK397" s="75"/>
      <c r="DL397" s="75"/>
      <c r="DM397" s="75"/>
      <c r="DN397" s="75"/>
      <c r="DO397" s="75"/>
      <c r="DP397" s="75"/>
      <c r="DQ397" s="75"/>
      <c r="DR397" s="75"/>
      <c r="DS397" s="75"/>
      <c r="DT397" s="75"/>
      <c r="DU397" s="75"/>
      <c r="DV397" s="75"/>
      <c r="DW397" s="75"/>
      <c r="DX397" s="75"/>
      <c r="DY397" s="75"/>
      <c r="DZ397" s="75"/>
      <c r="EA397" s="75"/>
      <c r="EB397" s="75"/>
      <c r="EC397" s="75"/>
      <c r="ED397" s="75"/>
      <c r="EE397" s="75"/>
      <c r="EF397" s="75"/>
      <c r="EG397" s="75"/>
      <c r="EH397" s="75"/>
      <c r="EI397" s="75"/>
      <c r="EK397" s="190" t="s">
        <v>3681</v>
      </c>
      <c r="EL397" s="190" t="s">
        <v>3682</v>
      </c>
      <c r="EM397" s="190" t="s">
        <v>3298</v>
      </c>
      <c r="EN397" s="190" t="s">
        <v>3683</v>
      </c>
      <c r="EO397" s="190" t="s">
        <v>3684</v>
      </c>
      <c r="EP397" s="190" t="s">
        <v>3685</v>
      </c>
      <c r="EQ397" s="190" t="s">
        <v>1465</v>
      </c>
      <c r="ER397" s="190" t="s">
        <v>1915</v>
      </c>
      <c r="ES397" s="190"/>
      <c r="ET397" s="190" t="s">
        <v>3686</v>
      </c>
      <c r="EU397" s="190" t="s">
        <v>3687</v>
      </c>
      <c r="EV397" s="190" t="s">
        <v>332</v>
      </c>
      <c r="EW397" s="197"/>
      <c r="EX397" s="190"/>
      <c r="EY397" s="198">
        <v>0</v>
      </c>
      <c r="EZ397" s="198">
        <v>1</v>
      </c>
      <c r="FA397" s="199" t="s">
        <v>3688</v>
      </c>
    </row>
    <row r="398" spans="1:157" s="113" customFormat="1" ht="28.8" outlineLevel="4" x14ac:dyDescent="0.3">
      <c r="A398" s="60"/>
      <c r="B398" s="116" t="s">
        <v>579</v>
      </c>
      <c r="C398" s="60"/>
      <c r="D398" s="60"/>
      <c r="E398" s="60"/>
      <c r="F398" s="60"/>
      <c r="G398" s="60"/>
      <c r="H398" s="60">
        <f t="shared" si="20"/>
        <v>1</v>
      </c>
      <c r="CH398" s="75"/>
      <c r="CI398" s="75"/>
      <c r="CJ398" s="75"/>
      <c r="CK398" s="75"/>
      <c r="CL398" s="75"/>
      <c r="CM398" s="75"/>
      <c r="CN398" s="75"/>
      <c r="CO398" s="75"/>
      <c r="CP398" s="75"/>
      <c r="CQ398" s="75"/>
      <c r="CR398" s="75"/>
      <c r="CS398" s="75"/>
      <c r="CT398" s="75"/>
      <c r="CU398" s="75"/>
      <c r="CV398" s="75"/>
      <c r="CW398" s="75"/>
      <c r="CX398" s="75"/>
      <c r="CY398" s="75"/>
      <c r="CZ398" s="75"/>
      <c r="DA398" s="75"/>
      <c r="DB398" s="75"/>
      <c r="DC398" s="75"/>
      <c r="DD398" s="75"/>
      <c r="DE398" s="75"/>
      <c r="DF398" s="75"/>
      <c r="DG398" s="75"/>
      <c r="DH398" s="75"/>
      <c r="DI398" s="75"/>
      <c r="DJ398" s="75"/>
      <c r="DK398" s="75"/>
      <c r="DL398" s="75"/>
      <c r="DM398" s="75"/>
      <c r="DN398" s="75"/>
      <c r="DO398" s="75"/>
      <c r="DP398" s="75"/>
      <c r="DQ398" s="75"/>
      <c r="DR398" s="75"/>
      <c r="DS398" s="75"/>
      <c r="DT398" s="75"/>
      <c r="DU398" s="75"/>
      <c r="DV398" s="75"/>
      <c r="DW398" s="75"/>
      <c r="DX398" s="75"/>
      <c r="DY398" s="75"/>
      <c r="DZ398" s="75"/>
      <c r="EA398" s="75"/>
      <c r="EB398" s="75"/>
      <c r="EC398" s="75"/>
      <c r="ED398" s="75"/>
      <c r="EE398" s="75"/>
      <c r="EF398" s="75"/>
      <c r="EG398" s="75"/>
      <c r="EH398" s="75"/>
      <c r="EI398" s="75"/>
    </row>
    <row r="399" spans="1:157" s="113" customFormat="1" ht="28.8" outlineLevel="4" x14ac:dyDescent="0.3">
      <c r="A399" s="60"/>
      <c r="B399" s="116" t="s">
        <v>580</v>
      </c>
      <c r="C399" s="60"/>
      <c r="D399" s="60"/>
      <c r="E399" s="60"/>
      <c r="F399" s="60"/>
      <c r="G399" s="60"/>
      <c r="H399" s="60">
        <f t="shared" si="20"/>
        <v>1</v>
      </c>
      <c r="CH399" s="75"/>
      <c r="CI399" s="75"/>
      <c r="CJ399" s="75"/>
      <c r="CK399" s="75"/>
      <c r="CL399" s="75"/>
      <c r="CM399" s="75"/>
      <c r="CN399" s="75"/>
      <c r="CO399" s="75"/>
      <c r="CP399" s="75"/>
      <c r="CQ399" s="75"/>
      <c r="CR399" s="75"/>
      <c r="CS399" s="75"/>
      <c r="CT399" s="75"/>
      <c r="CU399" s="75"/>
      <c r="CV399" s="75"/>
      <c r="CW399" s="75"/>
      <c r="CX399" s="75"/>
      <c r="CY399" s="75"/>
      <c r="CZ399" s="75"/>
      <c r="DA399" s="75"/>
      <c r="DB399" s="75"/>
      <c r="DC399" s="75"/>
      <c r="DD399" s="75"/>
      <c r="DE399" s="75"/>
      <c r="DF399" s="75"/>
      <c r="DG399" s="75"/>
      <c r="DH399" s="75"/>
      <c r="DI399" s="75"/>
      <c r="DJ399" s="75"/>
      <c r="DK399" s="75"/>
      <c r="DL399" s="75"/>
      <c r="DM399" s="75"/>
      <c r="DN399" s="75"/>
      <c r="DO399" s="75"/>
      <c r="DP399" s="75"/>
      <c r="DQ399" s="75"/>
      <c r="DR399" s="75"/>
      <c r="DS399" s="75"/>
      <c r="DT399" s="75"/>
      <c r="DU399" s="75"/>
      <c r="DV399" s="75"/>
      <c r="DW399" s="75"/>
      <c r="DX399" s="75"/>
      <c r="DY399" s="75"/>
      <c r="DZ399" s="75"/>
      <c r="EA399" s="75"/>
      <c r="EB399" s="75"/>
      <c r="EC399" s="75"/>
      <c r="ED399" s="75"/>
      <c r="EE399" s="75"/>
      <c r="EF399" s="75"/>
      <c r="EG399" s="75"/>
      <c r="EH399" s="75"/>
      <c r="EI399" s="75"/>
    </row>
    <row r="400" spans="1:157" s="113" customFormat="1" ht="57.6" outlineLevel="3" x14ac:dyDescent="0.3">
      <c r="A400" s="234"/>
      <c r="B400" s="201"/>
      <c r="C400" s="200"/>
      <c r="D400" s="200"/>
      <c r="E400" s="200"/>
      <c r="F400" s="200"/>
      <c r="G400" s="200"/>
      <c r="H400" s="200"/>
      <c r="I400" s="224"/>
      <c r="J400" s="224"/>
      <c r="K400" s="224"/>
      <c r="L400" s="224"/>
      <c r="M400" s="224"/>
      <c r="N400" s="224"/>
      <c r="O400" s="224"/>
      <c r="P400" s="224"/>
      <c r="Q400" s="224"/>
      <c r="R400" s="224"/>
      <c r="S400" s="224"/>
      <c r="T400" s="224"/>
      <c r="U400" s="224"/>
      <c r="V400" s="224"/>
      <c r="W400" s="224"/>
      <c r="X400" s="224"/>
      <c r="Y400" s="224"/>
      <c r="Z400" s="224"/>
      <c r="AA400" s="224"/>
      <c r="AB400" s="224"/>
      <c r="AC400" s="224"/>
      <c r="AD400" s="224"/>
      <c r="AE400" s="224"/>
      <c r="AF400" s="224"/>
      <c r="AG400" s="224"/>
      <c r="AH400" s="224"/>
      <c r="AI400" s="224"/>
      <c r="AJ400" s="224"/>
      <c r="AK400" s="224"/>
      <c r="AL400" s="224"/>
      <c r="AM400" s="224"/>
      <c r="AN400" s="224"/>
      <c r="AO400" s="224"/>
      <c r="AP400" s="224"/>
      <c r="AQ400" s="224"/>
      <c r="AR400" s="224"/>
      <c r="AS400" s="224"/>
      <c r="AT400" s="224"/>
      <c r="AU400" s="224"/>
      <c r="AV400" s="224"/>
      <c r="AW400" s="224"/>
      <c r="AX400" s="224"/>
      <c r="AY400" s="224"/>
      <c r="AZ400" s="224"/>
      <c r="BA400" s="224"/>
      <c r="BB400" s="224"/>
      <c r="BC400" s="224"/>
      <c r="BD400" s="224"/>
      <c r="BE400" s="224"/>
      <c r="BF400" s="224"/>
      <c r="BG400" s="224"/>
      <c r="BH400" s="224"/>
      <c r="BI400" s="224"/>
      <c r="BJ400" s="224"/>
      <c r="BK400" s="224"/>
      <c r="BL400" s="224"/>
      <c r="BM400" s="224"/>
      <c r="BN400" s="224"/>
      <c r="BO400" s="224"/>
      <c r="BP400" s="224"/>
      <c r="BQ400" s="224"/>
      <c r="BR400" s="224"/>
      <c r="BS400" s="224"/>
      <c r="BT400" s="224"/>
      <c r="BU400" s="224"/>
      <c r="BV400" s="224"/>
      <c r="BW400" s="224"/>
      <c r="BX400" s="224"/>
      <c r="BY400" s="224"/>
      <c r="BZ400" s="224"/>
      <c r="CA400" s="224"/>
      <c r="CB400" s="224"/>
      <c r="CC400" s="224"/>
      <c r="CD400" s="224"/>
      <c r="CE400" s="224"/>
      <c r="CF400" s="224"/>
      <c r="CG400" s="224"/>
      <c r="CH400" s="75"/>
      <c r="CI400" s="75"/>
      <c r="CJ400" s="75"/>
      <c r="CK400" s="75"/>
      <c r="CL400" s="75"/>
      <c r="CM400" s="75"/>
      <c r="CN400" s="75"/>
      <c r="CO400" s="75"/>
      <c r="CP400" s="75"/>
      <c r="CQ400" s="75"/>
      <c r="CR400" s="75"/>
      <c r="CS400" s="75"/>
      <c r="CT400" s="75"/>
      <c r="CU400" s="75"/>
      <c r="CV400" s="75"/>
      <c r="CW400" s="75"/>
      <c r="CX400" s="75"/>
      <c r="CY400" s="75"/>
      <c r="CZ400" s="75"/>
      <c r="DA400" s="75"/>
      <c r="DB400" s="75"/>
      <c r="DC400" s="75"/>
      <c r="DD400" s="75"/>
      <c r="DE400" s="75"/>
      <c r="DF400" s="75"/>
      <c r="DG400" s="75"/>
      <c r="DH400" s="75"/>
      <c r="DI400" s="75"/>
      <c r="DJ400" s="75"/>
      <c r="DK400" s="75"/>
      <c r="DL400" s="75"/>
      <c r="DM400" s="75"/>
      <c r="DN400" s="75"/>
      <c r="DO400" s="75"/>
      <c r="DP400" s="75"/>
      <c r="DQ400" s="75"/>
      <c r="DR400" s="75"/>
      <c r="DS400" s="75"/>
      <c r="DT400" s="75"/>
      <c r="DU400" s="75"/>
      <c r="DV400" s="75"/>
      <c r="DW400" s="75"/>
      <c r="DX400" s="75"/>
      <c r="DY400" s="75"/>
      <c r="DZ400" s="75"/>
      <c r="EA400" s="75"/>
      <c r="EB400" s="75"/>
      <c r="EC400" s="75"/>
      <c r="ED400" s="75"/>
      <c r="EE400" s="75"/>
      <c r="EF400" s="75"/>
      <c r="EG400" s="75"/>
      <c r="EH400" s="75"/>
      <c r="EI400" s="75"/>
      <c r="EK400" s="190" t="s">
        <v>3689</v>
      </c>
      <c r="EL400" s="190" t="s">
        <v>3690</v>
      </c>
      <c r="EM400" s="190" t="s">
        <v>3298</v>
      </c>
      <c r="EN400" s="190" t="s">
        <v>3691</v>
      </c>
      <c r="EO400" s="190" t="s">
        <v>3692</v>
      </c>
      <c r="EP400" s="190" t="s">
        <v>3693</v>
      </c>
      <c r="EQ400" s="190" t="s">
        <v>1465</v>
      </c>
      <c r="ER400" s="190" t="s">
        <v>1915</v>
      </c>
      <c r="ES400" s="190"/>
      <c r="ET400" s="190" t="s">
        <v>3694</v>
      </c>
      <c r="EU400" s="190"/>
      <c r="EV400" s="190" t="s">
        <v>332</v>
      </c>
      <c r="EW400" s="197"/>
      <c r="EX400" s="190"/>
      <c r="EY400" s="198">
        <v>0</v>
      </c>
      <c r="EZ400" s="198" t="s">
        <v>43</v>
      </c>
      <c r="FA400" s="199" t="s">
        <v>3688</v>
      </c>
    </row>
    <row r="401" spans="1:157" s="113" customFormat="1" ht="57.6" outlineLevel="3" x14ac:dyDescent="0.3">
      <c r="A401" s="234"/>
      <c r="B401" s="201"/>
      <c r="C401" s="200"/>
      <c r="D401" s="200"/>
      <c r="E401" s="200"/>
      <c r="F401" s="200"/>
      <c r="G401" s="200"/>
      <c r="H401" s="200"/>
      <c r="I401" s="224"/>
      <c r="J401" s="224"/>
      <c r="K401" s="224"/>
      <c r="L401" s="224"/>
      <c r="M401" s="224"/>
      <c r="N401" s="224"/>
      <c r="O401" s="224"/>
      <c r="P401" s="224"/>
      <c r="Q401" s="224"/>
      <c r="R401" s="224"/>
      <c r="S401" s="224"/>
      <c r="T401" s="224"/>
      <c r="U401" s="224"/>
      <c r="V401" s="224"/>
      <c r="W401" s="224"/>
      <c r="X401" s="224"/>
      <c r="Y401" s="224"/>
      <c r="Z401" s="224"/>
      <c r="AA401" s="224"/>
      <c r="AB401" s="224"/>
      <c r="AC401" s="224"/>
      <c r="AD401" s="224"/>
      <c r="AE401" s="224"/>
      <c r="AF401" s="224"/>
      <c r="AG401" s="224"/>
      <c r="AH401" s="224"/>
      <c r="AI401" s="224"/>
      <c r="AJ401" s="224"/>
      <c r="AK401" s="224"/>
      <c r="AL401" s="224"/>
      <c r="AM401" s="224"/>
      <c r="AN401" s="224"/>
      <c r="AO401" s="224"/>
      <c r="AP401" s="224"/>
      <c r="AQ401" s="224"/>
      <c r="AR401" s="224"/>
      <c r="AS401" s="224"/>
      <c r="AT401" s="224"/>
      <c r="AU401" s="224"/>
      <c r="AV401" s="224"/>
      <c r="AW401" s="224"/>
      <c r="AX401" s="224"/>
      <c r="AY401" s="224"/>
      <c r="AZ401" s="224"/>
      <c r="BA401" s="224"/>
      <c r="BB401" s="224"/>
      <c r="BC401" s="224"/>
      <c r="BD401" s="224"/>
      <c r="BE401" s="224"/>
      <c r="BF401" s="224"/>
      <c r="BG401" s="224"/>
      <c r="BH401" s="224"/>
      <c r="BI401" s="224"/>
      <c r="BJ401" s="224"/>
      <c r="BK401" s="224"/>
      <c r="BL401" s="224"/>
      <c r="BM401" s="224"/>
      <c r="BN401" s="224"/>
      <c r="BO401" s="224"/>
      <c r="BP401" s="224"/>
      <c r="BQ401" s="224"/>
      <c r="BR401" s="224"/>
      <c r="BS401" s="224"/>
      <c r="BT401" s="224"/>
      <c r="BU401" s="224"/>
      <c r="BV401" s="224"/>
      <c r="BW401" s="224"/>
      <c r="BX401" s="224"/>
      <c r="BY401" s="224"/>
      <c r="BZ401" s="224"/>
      <c r="CA401" s="224"/>
      <c r="CB401" s="224"/>
      <c r="CC401" s="224"/>
      <c r="CD401" s="224"/>
      <c r="CE401" s="224"/>
      <c r="CF401" s="224"/>
      <c r="CG401" s="224"/>
      <c r="CH401" s="75"/>
      <c r="CI401" s="75"/>
      <c r="CJ401" s="75"/>
      <c r="CK401" s="75"/>
      <c r="CL401" s="75"/>
      <c r="CM401" s="75"/>
      <c r="CN401" s="75"/>
      <c r="CO401" s="75"/>
      <c r="CP401" s="75"/>
      <c r="CQ401" s="75"/>
      <c r="CR401" s="75"/>
      <c r="CS401" s="75"/>
      <c r="CT401" s="75"/>
      <c r="CU401" s="75"/>
      <c r="CV401" s="75"/>
      <c r="CW401" s="75"/>
      <c r="CX401" s="75"/>
      <c r="CY401" s="75"/>
      <c r="CZ401" s="75"/>
      <c r="DA401" s="75"/>
      <c r="DB401" s="75"/>
      <c r="DC401" s="75"/>
      <c r="DD401" s="75"/>
      <c r="DE401" s="75"/>
      <c r="DF401" s="75"/>
      <c r="DG401" s="75"/>
      <c r="DH401" s="75"/>
      <c r="DI401" s="75"/>
      <c r="DJ401" s="75"/>
      <c r="DK401" s="75"/>
      <c r="DL401" s="75"/>
      <c r="DM401" s="75"/>
      <c r="DN401" s="75"/>
      <c r="DO401" s="75"/>
      <c r="DP401" s="75"/>
      <c r="DQ401" s="75"/>
      <c r="DR401" s="75"/>
      <c r="DS401" s="75"/>
      <c r="DT401" s="75"/>
      <c r="DU401" s="75"/>
      <c r="DV401" s="75"/>
      <c r="DW401" s="75"/>
      <c r="DX401" s="75"/>
      <c r="DY401" s="75"/>
      <c r="DZ401" s="75"/>
      <c r="EA401" s="75"/>
      <c r="EB401" s="75"/>
      <c r="EC401" s="75"/>
      <c r="ED401" s="75"/>
      <c r="EE401" s="75"/>
      <c r="EF401" s="75"/>
      <c r="EG401" s="75"/>
      <c r="EH401" s="75"/>
      <c r="EI401" s="75"/>
      <c r="EK401" s="190" t="s">
        <v>3695</v>
      </c>
      <c r="EL401" s="190" t="s">
        <v>3696</v>
      </c>
      <c r="EM401" s="190" t="s">
        <v>3298</v>
      </c>
      <c r="EN401" s="190" t="s">
        <v>3697</v>
      </c>
      <c r="EO401" s="190" t="s">
        <v>3698</v>
      </c>
      <c r="EP401" s="190" t="s">
        <v>3699</v>
      </c>
      <c r="EQ401" s="190" t="s">
        <v>1465</v>
      </c>
      <c r="ER401" s="190" t="s">
        <v>1915</v>
      </c>
      <c r="ES401" s="190"/>
      <c r="ET401" s="190" t="s">
        <v>3694</v>
      </c>
      <c r="EU401" s="190"/>
      <c r="EV401" s="190" t="s">
        <v>334</v>
      </c>
      <c r="EW401" s="197"/>
      <c r="EX401" s="190"/>
      <c r="EY401" s="198">
        <v>0</v>
      </c>
      <c r="EZ401" s="198" t="s">
        <v>43</v>
      </c>
      <c r="FA401" s="199" t="s">
        <v>3700</v>
      </c>
    </row>
    <row r="402" spans="1:157" s="113" customFormat="1" ht="55.2" outlineLevel="3" x14ac:dyDescent="0.3">
      <c r="A402" s="60" t="s">
        <v>581</v>
      </c>
      <c r="B402" s="116" t="s">
        <v>582</v>
      </c>
      <c r="C402" s="60">
        <v>0</v>
      </c>
      <c r="D402" s="60">
        <v>1</v>
      </c>
      <c r="E402" s="60" t="s">
        <v>583</v>
      </c>
      <c r="F402" s="60"/>
      <c r="G402" s="116" t="s">
        <v>584</v>
      </c>
      <c r="H402" s="60">
        <f t="shared" si="20"/>
        <v>1</v>
      </c>
      <c r="I402" s="52" t="str">
        <f>SUBSTITUTE(CD402,".","/")</f>
        <v>ISSCertificate/IssuerType</v>
      </c>
      <c r="J402" s="52"/>
      <c r="K402" s="96"/>
      <c r="L402" s="96"/>
      <c r="M402" s="67"/>
      <c r="N402" s="67"/>
      <c r="O402" s="68" t="s">
        <v>2960</v>
      </c>
      <c r="P402" s="65" t="s">
        <v>2961</v>
      </c>
      <c r="Q402" s="80" t="s">
        <v>2046</v>
      </c>
      <c r="R402" s="80"/>
      <c r="S402" s="81" t="s">
        <v>2059</v>
      </c>
      <c r="T402" s="82"/>
      <c r="U402" s="82"/>
      <c r="V402" s="82"/>
      <c r="W402" s="82"/>
      <c r="X402" s="82"/>
      <c r="Y402" s="82"/>
      <c r="Z402" s="82"/>
      <c r="AA402" s="82"/>
      <c r="AB402" s="82"/>
      <c r="AC402" s="82"/>
      <c r="AD402" s="82"/>
      <c r="AE402" s="82"/>
      <c r="AF402" s="83"/>
      <c r="AG402" s="83"/>
      <c r="AH402" s="83"/>
      <c r="AI402" s="83"/>
      <c r="AJ402" s="83"/>
      <c r="AK402" s="83" t="s">
        <v>2048</v>
      </c>
      <c r="AL402" s="83"/>
      <c r="AM402" s="83"/>
      <c r="AN402" s="83"/>
      <c r="AO402" s="83"/>
      <c r="AP402" s="83"/>
      <c r="AQ402" s="83"/>
      <c r="AR402" s="83"/>
      <c r="AS402" s="83"/>
      <c r="AT402" s="84"/>
      <c r="AU402" s="84"/>
      <c r="AV402" s="84"/>
      <c r="AW402" s="84"/>
      <c r="AX402" s="84"/>
      <c r="AY402" s="84"/>
      <c r="AZ402" s="84" t="s">
        <v>2048</v>
      </c>
      <c r="BA402" s="84"/>
      <c r="BB402" s="84"/>
      <c r="BC402" s="84"/>
      <c r="BD402" s="84"/>
      <c r="BE402" s="84"/>
      <c r="BF402" s="84"/>
      <c r="BG402" s="84"/>
      <c r="BH402" s="84"/>
      <c r="BI402" s="84"/>
      <c r="BJ402" s="84"/>
      <c r="BK402" s="84"/>
      <c r="BL402" s="84"/>
      <c r="BM402" s="85"/>
      <c r="BN402" s="85"/>
      <c r="BO402" s="85"/>
      <c r="BP402" s="85"/>
      <c r="BQ402" s="85"/>
      <c r="BR402" s="85"/>
      <c r="BS402" s="85"/>
      <c r="BT402" s="85"/>
      <c r="BU402" s="85"/>
      <c r="BV402" s="86"/>
      <c r="BW402" s="87" t="s">
        <v>2078</v>
      </c>
      <c r="BX402" s="88"/>
      <c r="BY402" s="100" t="s">
        <v>2962</v>
      </c>
      <c r="BZ402" s="65"/>
      <c r="CA402" s="65"/>
      <c r="CB402" s="90"/>
      <c r="CC402" s="91" t="s">
        <v>2048</v>
      </c>
      <c r="CD402" s="86" t="s">
        <v>2963</v>
      </c>
      <c r="CE402" s="92" t="s">
        <v>2048</v>
      </c>
      <c r="CF402" s="93" t="s">
        <v>2963</v>
      </c>
      <c r="CG402" s="94" t="s">
        <v>2048</v>
      </c>
      <c r="CH402" s="75"/>
      <c r="CI402" s="75"/>
      <c r="CJ402" s="75"/>
      <c r="CK402" s="75"/>
      <c r="CL402" s="75"/>
      <c r="CM402" s="75"/>
      <c r="CN402" s="75"/>
      <c r="CO402" s="75"/>
      <c r="CP402" s="75"/>
      <c r="CQ402" s="75"/>
      <c r="CR402" s="75"/>
      <c r="CS402" s="75"/>
      <c r="CT402" s="75"/>
      <c r="CU402" s="75"/>
      <c r="CV402" s="75"/>
      <c r="CW402" s="75"/>
      <c r="CX402" s="75"/>
      <c r="CY402" s="75"/>
      <c r="CZ402" s="75"/>
      <c r="DA402" s="75"/>
      <c r="DB402" s="75"/>
      <c r="DC402" s="75"/>
      <c r="DD402" s="75"/>
      <c r="DE402" s="75"/>
      <c r="DF402" s="75"/>
      <c r="DG402" s="75"/>
      <c r="DH402" s="75"/>
      <c r="DI402" s="75"/>
      <c r="DJ402" s="75"/>
      <c r="DK402" s="75"/>
      <c r="DL402" s="75"/>
      <c r="DM402" s="75"/>
      <c r="DN402" s="75"/>
      <c r="DO402" s="75"/>
      <c r="DP402" s="75"/>
      <c r="DQ402" s="75"/>
      <c r="DR402" s="75"/>
      <c r="DS402" s="75"/>
      <c r="DT402" s="75"/>
      <c r="DU402" s="75"/>
      <c r="DV402" s="75"/>
      <c r="DW402" s="75"/>
      <c r="DX402" s="75"/>
      <c r="DY402" s="75"/>
      <c r="DZ402" s="75"/>
      <c r="EA402" s="75"/>
      <c r="EB402" s="75"/>
      <c r="EC402" s="75"/>
      <c r="ED402" s="75"/>
      <c r="EE402" s="75"/>
      <c r="EF402" s="75"/>
      <c r="EG402" s="75"/>
      <c r="EH402" s="75"/>
      <c r="EI402" s="75"/>
    </row>
    <row r="403" spans="1:157" s="113" customFormat="1" ht="28.8" outlineLevel="4" x14ac:dyDescent="0.3">
      <c r="A403" s="60"/>
      <c r="B403" s="116" t="s">
        <v>585</v>
      </c>
      <c r="C403" s="60"/>
      <c r="D403" s="60"/>
      <c r="E403" s="60"/>
      <c r="F403" s="60"/>
      <c r="G403" s="60"/>
      <c r="H403" s="60">
        <f t="shared" ref="H403:H466" si="25">IF(SEARCH(I403,B403),1,0)</f>
        <v>1</v>
      </c>
      <c r="CH403" s="75"/>
      <c r="CI403" s="75"/>
      <c r="CJ403" s="75"/>
      <c r="CK403" s="75"/>
      <c r="CL403" s="75"/>
      <c r="CM403" s="75"/>
      <c r="CN403" s="75"/>
      <c r="CO403" s="75"/>
      <c r="CP403" s="75"/>
      <c r="CQ403" s="75"/>
      <c r="CR403" s="75"/>
      <c r="CS403" s="75"/>
      <c r="CT403" s="75"/>
      <c r="CU403" s="75"/>
      <c r="CV403" s="75"/>
      <c r="CW403" s="75"/>
      <c r="CX403" s="75"/>
      <c r="CY403" s="75"/>
      <c r="CZ403" s="75"/>
      <c r="DA403" s="75"/>
      <c r="DB403" s="75"/>
      <c r="DC403" s="75"/>
      <c r="DD403" s="75"/>
      <c r="DE403" s="75"/>
      <c r="DF403" s="75"/>
      <c r="DG403" s="75"/>
      <c r="DH403" s="75"/>
      <c r="DI403" s="75"/>
      <c r="DJ403" s="75"/>
      <c r="DK403" s="75"/>
      <c r="DL403" s="75"/>
      <c r="DM403" s="75"/>
      <c r="DN403" s="75"/>
      <c r="DO403" s="75"/>
      <c r="DP403" s="75"/>
      <c r="DQ403" s="75"/>
      <c r="DR403" s="75"/>
      <c r="DS403" s="75"/>
      <c r="DT403" s="75"/>
      <c r="DU403" s="75"/>
      <c r="DV403" s="75"/>
      <c r="DW403" s="75"/>
      <c r="DX403" s="75"/>
      <c r="DY403" s="75"/>
      <c r="DZ403" s="75"/>
      <c r="EA403" s="75"/>
      <c r="EB403" s="75"/>
      <c r="EC403" s="75"/>
      <c r="ED403" s="75"/>
      <c r="EE403" s="75"/>
      <c r="EF403" s="75"/>
      <c r="EG403" s="75"/>
      <c r="EH403" s="75"/>
      <c r="EI403" s="75"/>
    </row>
    <row r="404" spans="1:157" s="113" customFormat="1" ht="28.8" outlineLevel="4" x14ac:dyDescent="0.3">
      <c r="A404" s="60"/>
      <c r="B404" s="116" t="s">
        <v>586</v>
      </c>
      <c r="C404" s="60"/>
      <c r="D404" s="60"/>
      <c r="E404" s="60"/>
      <c r="F404" s="60"/>
      <c r="G404" s="60"/>
      <c r="H404" s="60">
        <f t="shared" si="25"/>
        <v>1</v>
      </c>
      <c r="CH404" s="75"/>
      <c r="CI404" s="75"/>
      <c r="CJ404" s="75"/>
      <c r="CK404" s="75"/>
      <c r="CL404" s="75"/>
      <c r="CM404" s="75"/>
      <c r="CN404" s="75"/>
      <c r="CO404" s="75"/>
      <c r="CP404" s="75"/>
      <c r="CQ404" s="75"/>
      <c r="CR404" s="75"/>
      <c r="CS404" s="75"/>
      <c r="CT404" s="75"/>
      <c r="CU404" s="75"/>
      <c r="CV404" s="75"/>
      <c r="CW404" s="75"/>
      <c r="CX404" s="75"/>
      <c r="CY404" s="75"/>
      <c r="CZ404" s="75"/>
      <c r="DA404" s="75"/>
      <c r="DB404" s="75"/>
      <c r="DC404" s="75"/>
      <c r="DD404" s="75"/>
      <c r="DE404" s="75"/>
      <c r="DF404" s="75"/>
      <c r="DG404" s="75"/>
      <c r="DH404" s="75"/>
      <c r="DI404" s="75"/>
      <c r="DJ404" s="75"/>
      <c r="DK404" s="75"/>
      <c r="DL404" s="75"/>
      <c r="DM404" s="75"/>
      <c r="DN404" s="75"/>
      <c r="DO404" s="75"/>
      <c r="DP404" s="75"/>
      <c r="DQ404" s="75"/>
      <c r="DR404" s="75"/>
      <c r="DS404" s="75"/>
      <c r="DT404" s="75"/>
      <c r="DU404" s="75"/>
      <c r="DV404" s="75"/>
      <c r="DW404" s="75"/>
      <c r="DX404" s="75"/>
      <c r="DY404" s="75"/>
      <c r="DZ404" s="75"/>
      <c r="EA404" s="75"/>
      <c r="EB404" s="75"/>
      <c r="EC404" s="75"/>
      <c r="ED404" s="75"/>
      <c r="EE404" s="75"/>
      <c r="EF404" s="75"/>
      <c r="EG404" s="75"/>
      <c r="EH404" s="75"/>
      <c r="EI404" s="75"/>
    </row>
    <row r="405" spans="1:157" s="113" customFormat="1" ht="57.6" outlineLevel="3" x14ac:dyDescent="0.3">
      <c r="A405" s="60" t="s">
        <v>587</v>
      </c>
      <c r="B405" s="116" t="s">
        <v>588</v>
      </c>
      <c r="C405" s="60">
        <v>1</v>
      </c>
      <c r="D405" s="60">
        <v>1</v>
      </c>
      <c r="E405" s="60" t="s">
        <v>94</v>
      </c>
      <c r="F405" s="60"/>
      <c r="G405" s="60"/>
      <c r="H405" s="60">
        <f t="shared" si="25"/>
        <v>1</v>
      </c>
      <c r="I405" s="52" t="str">
        <f>SUBSTITUTE(CD405,".","/")</f>
        <v>ISSCertificate/Issuer</v>
      </c>
      <c r="J405" s="52"/>
      <c r="K405" s="96"/>
      <c r="L405" s="96"/>
      <c r="M405" s="67"/>
      <c r="N405" s="67"/>
      <c r="O405" s="68" t="s">
        <v>2964</v>
      </c>
      <c r="P405" s="65" t="s">
        <v>2965</v>
      </c>
      <c r="Q405" s="80" t="s">
        <v>2046</v>
      </c>
      <c r="R405" s="80"/>
      <c r="S405" s="81">
        <v>1</v>
      </c>
      <c r="T405" s="82"/>
      <c r="U405" s="82"/>
      <c r="V405" s="82"/>
      <c r="W405" s="82"/>
      <c r="X405" s="82"/>
      <c r="Y405" s="82"/>
      <c r="Z405" s="82"/>
      <c r="AA405" s="82"/>
      <c r="AB405" s="82"/>
      <c r="AC405" s="82"/>
      <c r="AD405" s="82"/>
      <c r="AE405" s="82"/>
      <c r="AF405" s="83"/>
      <c r="AG405" s="83"/>
      <c r="AH405" s="83"/>
      <c r="AI405" s="83"/>
      <c r="AJ405" s="83"/>
      <c r="AK405" s="83" t="s">
        <v>2048</v>
      </c>
      <c r="AL405" s="83"/>
      <c r="AM405" s="83"/>
      <c r="AN405" s="83"/>
      <c r="AO405" s="83"/>
      <c r="AP405" s="83"/>
      <c r="AQ405" s="83"/>
      <c r="AR405" s="83"/>
      <c r="AS405" s="83"/>
      <c r="AT405" s="84"/>
      <c r="AU405" s="84"/>
      <c r="AV405" s="84"/>
      <c r="AW405" s="84"/>
      <c r="AX405" s="84"/>
      <c r="AY405" s="84"/>
      <c r="AZ405" s="84" t="s">
        <v>2048</v>
      </c>
      <c r="BA405" s="84"/>
      <c r="BB405" s="84"/>
      <c r="BC405" s="84"/>
      <c r="BD405" s="84"/>
      <c r="BE405" s="84"/>
      <c r="BF405" s="84"/>
      <c r="BG405" s="84"/>
      <c r="BH405" s="84"/>
      <c r="BI405" s="84"/>
      <c r="BJ405" s="84"/>
      <c r="BK405" s="84"/>
      <c r="BL405" s="84"/>
      <c r="BM405" s="85"/>
      <c r="BN405" s="85"/>
      <c r="BO405" s="85"/>
      <c r="BP405" s="85"/>
      <c r="BQ405" s="85"/>
      <c r="BR405" s="85"/>
      <c r="BS405" s="85"/>
      <c r="BT405" s="85"/>
      <c r="BU405" s="85"/>
      <c r="BV405" s="86"/>
      <c r="BW405" s="87" t="s">
        <v>334</v>
      </c>
      <c r="BX405" s="88" t="s">
        <v>2282</v>
      </c>
      <c r="BY405" s="100"/>
      <c r="BZ405" s="65"/>
      <c r="CA405" s="65"/>
      <c r="CB405" s="90"/>
      <c r="CC405" s="91" t="s">
        <v>2048</v>
      </c>
      <c r="CD405" s="86" t="s">
        <v>2966</v>
      </c>
      <c r="CE405" s="92" t="s">
        <v>2048</v>
      </c>
      <c r="CF405" s="93" t="s">
        <v>2966</v>
      </c>
      <c r="CG405" s="94" t="s">
        <v>2048</v>
      </c>
      <c r="CH405" s="75"/>
      <c r="CI405" s="75"/>
      <c r="CJ405" s="75"/>
      <c r="CK405" s="75"/>
      <c r="CL405" s="75"/>
      <c r="CM405" s="75"/>
      <c r="CN405" s="75"/>
      <c r="CO405" s="75"/>
      <c r="CP405" s="75"/>
      <c r="CQ405" s="75"/>
      <c r="CR405" s="75"/>
      <c r="CS405" s="75"/>
      <c r="CT405" s="75"/>
      <c r="CU405" s="75"/>
      <c r="CV405" s="75"/>
      <c r="CW405" s="75"/>
      <c r="CX405" s="75"/>
      <c r="CY405" s="75"/>
      <c r="CZ405" s="75"/>
      <c r="DA405" s="75"/>
      <c r="DB405" s="75"/>
      <c r="DC405" s="75"/>
      <c r="DD405" s="75"/>
      <c r="DE405" s="75"/>
      <c r="DF405" s="75"/>
      <c r="DG405" s="75"/>
      <c r="DH405" s="75"/>
      <c r="DI405" s="75"/>
      <c r="DJ405" s="75"/>
      <c r="DK405" s="75"/>
      <c r="DL405" s="75"/>
      <c r="DM405" s="75"/>
      <c r="DN405" s="75"/>
      <c r="DO405" s="75"/>
      <c r="DP405" s="75"/>
      <c r="DQ405" s="75"/>
      <c r="DR405" s="75"/>
      <c r="DS405" s="75"/>
      <c r="DT405" s="75"/>
      <c r="DU405" s="75"/>
      <c r="DV405" s="75"/>
      <c r="DW405" s="75"/>
      <c r="DX405" s="75"/>
      <c r="DY405" s="75"/>
      <c r="DZ405" s="75"/>
      <c r="EA405" s="75"/>
      <c r="EB405" s="75"/>
      <c r="EC405" s="75"/>
      <c r="ED405" s="75"/>
      <c r="EE405" s="75"/>
      <c r="EF405" s="75"/>
      <c r="EG405" s="75"/>
      <c r="EH405" s="75"/>
      <c r="EI405" s="75"/>
      <c r="EK405" s="190" t="s">
        <v>3680</v>
      </c>
      <c r="EL405" s="190" t="s">
        <v>3336</v>
      </c>
      <c r="EM405" s="190" t="s">
        <v>3298</v>
      </c>
      <c r="EN405" s="190" t="s">
        <v>153</v>
      </c>
      <c r="EO405" s="190" t="s">
        <v>3337</v>
      </c>
      <c r="EP405" s="190" t="s">
        <v>3338</v>
      </c>
      <c r="EQ405" s="190" t="s">
        <v>3362</v>
      </c>
      <c r="ER405" s="190" t="s">
        <v>3363</v>
      </c>
      <c r="ES405" s="190"/>
      <c r="ET405" s="190" t="s">
        <v>153</v>
      </c>
      <c r="EU405" s="190"/>
      <c r="EV405" s="190" t="s">
        <v>334</v>
      </c>
      <c r="EW405" s="197"/>
      <c r="EX405" s="190"/>
      <c r="EY405" s="198">
        <v>0</v>
      </c>
      <c r="EZ405" s="198">
        <v>1</v>
      </c>
      <c r="FA405" s="199" t="s">
        <v>3365</v>
      </c>
    </row>
    <row r="406" spans="1:157" s="113" customFormat="1" ht="57.6" outlineLevel="3" x14ac:dyDescent="0.3">
      <c r="A406" s="60" t="s">
        <v>589</v>
      </c>
      <c r="B406" s="116" t="s">
        <v>590</v>
      </c>
      <c r="C406" s="60">
        <v>1</v>
      </c>
      <c r="D406" s="60">
        <v>1</v>
      </c>
      <c r="E406" s="60" t="s">
        <v>159</v>
      </c>
      <c r="F406" s="60"/>
      <c r="G406" s="60"/>
      <c r="H406" s="60">
        <f t="shared" si="25"/>
        <v>1</v>
      </c>
      <c r="I406" s="52" t="str">
        <f>SUBSTITUTE(CD406,".","/")</f>
        <v>ISSCertificate/ExpiryDate</v>
      </c>
      <c r="J406" s="52"/>
      <c r="K406" s="96"/>
      <c r="L406" s="96"/>
      <c r="M406" s="67"/>
      <c r="N406" s="67"/>
      <c r="O406" s="68" t="s">
        <v>2967</v>
      </c>
      <c r="P406" s="65" t="s">
        <v>2968</v>
      </c>
      <c r="Q406" s="80" t="s">
        <v>2046</v>
      </c>
      <c r="R406" s="80"/>
      <c r="S406" s="81">
        <v>1</v>
      </c>
      <c r="T406" s="82"/>
      <c r="U406" s="82"/>
      <c r="V406" s="82"/>
      <c r="W406" s="82"/>
      <c r="X406" s="82"/>
      <c r="Y406" s="82"/>
      <c r="Z406" s="82"/>
      <c r="AA406" s="82"/>
      <c r="AB406" s="82"/>
      <c r="AC406" s="82"/>
      <c r="AD406" s="82"/>
      <c r="AE406" s="82"/>
      <c r="AF406" s="83"/>
      <c r="AG406" s="83"/>
      <c r="AH406" s="83"/>
      <c r="AI406" s="83"/>
      <c r="AJ406" s="83"/>
      <c r="AK406" s="83" t="s">
        <v>2048</v>
      </c>
      <c r="AL406" s="83"/>
      <c r="AM406" s="83"/>
      <c r="AN406" s="83"/>
      <c r="AO406" s="83"/>
      <c r="AP406" s="83"/>
      <c r="AQ406" s="83"/>
      <c r="AR406" s="83"/>
      <c r="AS406" s="83"/>
      <c r="AT406" s="84"/>
      <c r="AU406" s="84"/>
      <c r="AV406" s="84"/>
      <c r="AW406" s="84"/>
      <c r="AX406" s="84"/>
      <c r="AY406" s="84"/>
      <c r="AZ406" s="84" t="s">
        <v>2048</v>
      </c>
      <c r="BA406" s="84"/>
      <c r="BB406" s="84"/>
      <c r="BC406" s="84"/>
      <c r="BD406" s="84"/>
      <c r="BE406" s="84"/>
      <c r="BF406" s="84"/>
      <c r="BG406" s="84"/>
      <c r="BH406" s="84"/>
      <c r="BI406" s="84"/>
      <c r="BJ406" s="84"/>
      <c r="BK406" s="84"/>
      <c r="BL406" s="84"/>
      <c r="BM406" s="85"/>
      <c r="BN406" s="85"/>
      <c r="BO406" s="85"/>
      <c r="BP406" s="85"/>
      <c r="BQ406" s="85"/>
      <c r="BR406" s="85"/>
      <c r="BS406" s="85"/>
      <c r="BT406" s="85"/>
      <c r="BU406" s="85"/>
      <c r="BV406" s="86"/>
      <c r="BW406" s="87" t="s">
        <v>1734</v>
      </c>
      <c r="BX406" s="88"/>
      <c r="BY406" s="100"/>
      <c r="BZ406" s="65"/>
      <c r="CA406" s="65"/>
      <c r="CB406" s="90"/>
      <c r="CC406" s="91" t="s">
        <v>2048</v>
      </c>
      <c r="CD406" s="86" t="s">
        <v>2969</v>
      </c>
      <c r="CE406" s="92" t="s">
        <v>2048</v>
      </c>
      <c r="CF406" s="93" t="s">
        <v>2969</v>
      </c>
      <c r="CG406" s="94" t="s">
        <v>2048</v>
      </c>
      <c r="CH406" s="75"/>
      <c r="CI406" s="75"/>
      <c r="CJ406" s="75"/>
      <c r="CK406" s="75"/>
      <c r="CL406" s="75"/>
      <c r="CM406" s="75"/>
      <c r="CN406" s="75"/>
      <c r="CO406" s="75"/>
      <c r="CP406" s="75"/>
      <c r="CQ406" s="75"/>
      <c r="CR406" s="75"/>
      <c r="CS406" s="75"/>
      <c r="CT406" s="75"/>
      <c r="CU406" s="75"/>
      <c r="CV406" s="75"/>
      <c r="CW406" s="75"/>
      <c r="CX406" s="75"/>
      <c r="CY406" s="75"/>
      <c r="CZ406" s="75"/>
      <c r="DA406" s="75"/>
      <c r="DB406" s="75"/>
      <c r="DC406" s="75"/>
      <c r="DD406" s="75"/>
      <c r="DE406" s="75"/>
      <c r="DF406" s="75"/>
      <c r="DG406" s="75"/>
      <c r="DH406" s="75"/>
      <c r="DI406" s="75"/>
      <c r="DJ406" s="75"/>
      <c r="DK406" s="75"/>
      <c r="DL406" s="75"/>
      <c r="DM406" s="75"/>
      <c r="DN406" s="75"/>
      <c r="DO406" s="75"/>
      <c r="DP406" s="75"/>
      <c r="DQ406" s="75"/>
      <c r="DR406" s="75"/>
      <c r="DS406" s="75"/>
      <c r="DT406" s="75"/>
      <c r="DU406" s="75"/>
      <c r="DV406" s="75"/>
      <c r="DW406" s="75"/>
      <c r="DX406" s="75"/>
      <c r="DY406" s="75"/>
      <c r="DZ406" s="75"/>
      <c r="EA406" s="75"/>
      <c r="EB406" s="75"/>
      <c r="EC406" s="75"/>
      <c r="ED406" s="75"/>
      <c r="EE406" s="75"/>
      <c r="EF406" s="75"/>
      <c r="EG406" s="75"/>
      <c r="EH406" s="75"/>
      <c r="EI406" s="75"/>
      <c r="EK406" s="190" t="s">
        <v>3673</v>
      </c>
      <c r="EL406" s="190" t="s">
        <v>3674</v>
      </c>
      <c r="EM406" s="190" t="s">
        <v>3298</v>
      </c>
      <c r="EN406" s="190" t="s">
        <v>3675</v>
      </c>
      <c r="EO406" s="190" t="s">
        <v>3676</v>
      </c>
      <c r="EP406" s="190" t="s">
        <v>3677</v>
      </c>
      <c r="EQ406" s="190" t="s">
        <v>3613</v>
      </c>
      <c r="ER406" s="190" t="s">
        <v>3678</v>
      </c>
      <c r="ES406" s="190"/>
      <c r="ET406" s="190" t="s">
        <v>3679</v>
      </c>
      <c r="EU406" s="190"/>
      <c r="EV406" s="190" t="s">
        <v>3352</v>
      </c>
      <c r="EW406" s="197"/>
      <c r="EX406" s="190"/>
      <c r="EY406" s="198">
        <v>0</v>
      </c>
      <c r="EZ406" s="198">
        <v>1</v>
      </c>
      <c r="FA406" s="199"/>
    </row>
    <row r="407" spans="1:157" s="113" customFormat="1" outlineLevel="2" x14ac:dyDescent="0.3">
      <c r="A407" s="60" t="s">
        <v>591</v>
      </c>
      <c r="B407" s="116" t="s">
        <v>592</v>
      </c>
      <c r="C407" s="60">
        <v>0</v>
      </c>
      <c r="D407" s="60">
        <v>1</v>
      </c>
      <c r="E407" s="60" t="s">
        <v>593</v>
      </c>
      <c r="F407" s="60"/>
      <c r="G407" s="60"/>
      <c r="H407" s="60">
        <f t="shared" si="25"/>
        <v>1</v>
      </c>
      <c r="I407" s="73"/>
      <c r="J407" s="73"/>
      <c r="K407" s="73"/>
      <c r="L407" s="73"/>
      <c r="M407" s="73"/>
      <c r="N407" s="73"/>
      <c r="O407" s="75"/>
      <c r="P407" s="75"/>
      <c r="Q407" s="144"/>
      <c r="R407" s="144"/>
      <c r="S407" s="145"/>
      <c r="T407" s="144"/>
      <c r="U407" s="144"/>
      <c r="V407" s="144"/>
      <c r="W407" s="144"/>
      <c r="X407" s="144"/>
      <c r="Y407" s="144"/>
      <c r="Z407" s="144"/>
      <c r="AA407" s="144"/>
      <c r="AB407" s="144"/>
      <c r="AC407" s="144"/>
      <c r="AD407" s="144"/>
      <c r="AE407" s="144"/>
      <c r="AF407" s="144"/>
      <c r="AG407" s="144"/>
      <c r="AH407" s="144"/>
      <c r="AI407" s="144"/>
      <c r="AJ407" s="144"/>
      <c r="AK407" s="144"/>
      <c r="AL407" s="144"/>
      <c r="AM407" s="144"/>
      <c r="AN407" s="144"/>
      <c r="AO407" s="144"/>
      <c r="AP407" s="144"/>
      <c r="AQ407" s="144"/>
      <c r="AR407" s="144"/>
      <c r="AS407" s="144"/>
      <c r="AT407" s="144"/>
      <c r="AU407" s="144"/>
      <c r="AV407" s="144"/>
      <c r="AW407" s="144"/>
      <c r="AX407" s="144"/>
      <c r="AY407" s="144"/>
      <c r="AZ407" s="144"/>
      <c r="BA407" s="144"/>
      <c r="BB407" s="144"/>
      <c r="BC407" s="144"/>
      <c r="BD407" s="144"/>
      <c r="BE407" s="144"/>
      <c r="BF407" s="144"/>
      <c r="BG407" s="144"/>
      <c r="BH407" s="144"/>
      <c r="BI407" s="144"/>
      <c r="BJ407" s="144"/>
      <c r="BK407" s="144"/>
      <c r="BL407" s="144"/>
      <c r="BM407" s="144"/>
      <c r="BN407" s="144"/>
      <c r="BO407" s="144"/>
      <c r="BP407" s="144"/>
      <c r="BQ407" s="144"/>
      <c r="BR407" s="144"/>
      <c r="BS407" s="144"/>
      <c r="BT407" s="144"/>
      <c r="BU407" s="144"/>
      <c r="BV407" s="75"/>
      <c r="BW407" s="144"/>
      <c r="BX407" s="146"/>
      <c r="BY407" s="75"/>
      <c r="BZ407" s="75"/>
      <c r="CA407" s="75"/>
      <c r="CB407" s="75"/>
      <c r="CC407" s="144"/>
      <c r="CD407" s="75"/>
      <c r="CE407" s="144"/>
      <c r="CF407" s="75"/>
      <c r="CG407" s="144"/>
      <c r="CH407" s="75"/>
      <c r="CI407" s="75"/>
      <c r="CJ407" s="75"/>
      <c r="CK407" s="75"/>
      <c r="CL407" s="75"/>
      <c r="CM407" s="75"/>
      <c r="CN407" s="75"/>
      <c r="CO407" s="75"/>
      <c r="CP407" s="75"/>
      <c r="CQ407" s="75"/>
      <c r="CR407" s="75"/>
      <c r="CS407" s="75"/>
      <c r="CT407" s="75"/>
      <c r="CU407" s="75"/>
      <c r="CV407" s="75"/>
      <c r="CW407" s="75"/>
      <c r="CX407" s="75"/>
      <c r="CY407" s="75"/>
      <c r="CZ407" s="75"/>
      <c r="DA407" s="75"/>
      <c r="DB407" s="75"/>
      <c r="DC407" s="75"/>
      <c r="DD407" s="75"/>
      <c r="DE407" s="75"/>
      <c r="DF407" s="75"/>
      <c r="DG407" s="75"/>
      <c r="DH407" s="75"/>
      <c r="DI407" s="75"/>
      <c r="DJ407" s="75"/>
      <c r="DK407" s="75"/>
      <c r="DL407" s="75"/>
      <c r="DM407" s="75"/>
      <c r="DN407" s="75"/>
      <c r="DO407" s="75"/>
      <c r="DP407" s="75"/>
      <c r="DQ407" s="75"/>
      <c r="DR407" s="75"/>
      <c r="DS407" s="75"/>
      <c r="DT407" s="75"/>
      <c r="DU407" s="75"/>
      <c r="DV407" s="75"/>
      <c r="DW407" s="75"/>
      <c r="DX407" s="75"/>
      <c r="DY407" s="75"/>
      <c r="DZ407" s="75"/>
      <c r="EA407" s="75"/>
      <c r="EB407" s="75"/>
      <c r="EC407" s="75"/>
      <c r="ED407" s="75"/>
      <c r="EE407" s="75"/>
      <c r="EF407" s="75"/>
      <c r="EG407" s="75"/>
      <c r="EH407" s="75"/>
      <c r="EI407" s="75"/>
    </row>
    <row r="408" spans="1:157" s="113" customFormat="1" ht="28.8" outlineLevel="3" x14ac:dyDescent="0.3">
      <c r="A408" s="60" t="s">
        <v>594</v>
      </c>
      <c r="B408" s="116" t="s">
        <v>595</v>
      </c>
      <c r="C408" s="60">
        <v>1</v>
      </c>
      <c r="D408" s="60">
        <v>1</v>
      </c>
      <c r="E408" s="60" t="s">
        <v>94</v>
      </c>
      <c r="F408" s="60"/>
      <c r="G408" s="60"/>
      <c r="H408" s="60">
        <f t="shared" si="25"/>
        <v>1</v>
      </c>
      <c r="I408" s="73"/>
      <c r="J408" s="73"/>
      <c r="K408" s="73"/>
      <c r="L408" s="73"/>
      <c r="M408" s="73"/>
      <c r="N408" s="73"/>
      <c r="O408" s="75"/>
      <c r="P408" s="75"/>
      <c r="Q408" s="144"/>
      <c r="R408" s="144"/>
      <c r="S408" s="145"/>
      <c r="T408" s="144"/>
      <c r="U408" s="144"/>
      <c r="V408" s="144"/>
      <c r="W408" s="144"/>
      <c r="X408" s="144"/>
      <c r="Y408" s="144"/>
      <c r="Z408" s="144"/>
      <c r="AA408" s="144"/>
      <c r="AB408" s="144"/>
      <c r="AC408" s="144"/>
      <c r="AD408" s="144"/>
      <c r="AE408" s="144"/>
      <c r="AF408" s="144"/>
      <c r="AG408" s="144"/>
      <c r="AH408" s="144"/>
      <c r="AI408" s="144"/>
      <c r="AJ408" s="144"/>
      <c r="AK408" s="144"/>
      <c r="AL408" s="144"/>
      <c r="AM408" s="144"/>
      <c r="AN408" s="144"/>
      <c r="AO408" s="144"/>
      <c r="AP408" s="144"/>
      <c r="AQ408" s="144"/>
      <c r="AR408" s="144"/>
      <c r="AS408" s="144"/>
      <c r="AT408" s="144"/>
      <c r="AU408" s="144"/>
      <c r="AV408" s="144"/>
      <c r="AW408" s="144"/>
      <c r="AX408" s="144"/>
      <c r="AY408" s="144"/>
      <c r="AZ408" s="144"/>
      <c r="BA408" s="144"/>
      <c r="BB408" s="144"/>
      <c r="BC408" s="144"/>
      <c r="BD408" s="144"/>
      <c r="BE408" s="144"/>
      <c r="BF408" s="144"/>
      <c r="BG408" s="144"/>
      <c r="BH408" s="144"/>
      <c r="BI408" s="144"/>
      <c r="BJ408" s="144"/>
      <c r="BK408" s="144"/>
      <c r="BL408" s="144"/>
      <c r="BM408" s="144"/>
      <c r="BN408" s="144"/>
      <c r="BO408" s="144"/>
      <c r="BP408" s="144"/>
      <c r="BQ408" s="144"/>
      <c r="BR408" s="144"/>
      <c r="BS408" s="144"/>
      <c r="BT408" s="144"/>
      <c r="BU408" s="144"/>
      <c r="BV408" s="75"/>
      <c r="BW408" s="144"/>
      <c r="BX408" s="146"/>
      <c r="BY408" s="75"/>
      <c r="BZ408" s="75"/>
      <c r="CA408" s="75"/>
      <c r="CB408" s="75"/>
      <c r="CC408" s="144"/>
      <c r="CD408" s="75"/>
      <c r="CE408" s="144"/>
      <c r="CF408" s="75"/>
      <c r="CG408" s="144"/>
      <c r="CH408" s="75"/>
      <c r="CI408" s="75"/>
      <c r="CJ408" s="75"/>
      <c r="CK408" s="75"/>
      <c r="CL408" s="75"/>
      <c r="CM408" s="75"/>
      <c r="CN408" s="75"/>
      <c r="CO408" s="75"/>
      <c r="CP408" s="75"/>
      <c r="CQ408" s="75"/>
      <c r="CR408" s="75"/>
      <c r="CS408" s="75"/>
      <c r="CT408" s="75"/>
      <c r="CU408" s="75"/>
      <c r="CV408" s="75"/>
      <c r="CW408" s="75"/>
      <c r="CX408" s="75"/>
      <c r="CY408" s="75"/>
      <c r="CZ408" s="75"/>
      <c r="DA408" s="75"/>
      <c r="DB408" s="75"/>
      <c r="DC408" s="75"/>
      <c r="DD408" s="75"/>
      <c r="DE408" s="75"/>
      <c r="DF408" s="75"/>
      <c r="DG408" s="75"/>
      <c r="DH408" s="75"/>
      <c r="DI408" s="75"/>
      <c r="DJ408" s="75"/>
      <c r="DK408" s="75"/>
      <c r="DL408" s="75"/>
      <c r="DM408" s="75"/>
      <c r="DN408" s="75"/>
      <c r="DO408" s="75"/>
      <c r="DP408" s="75"/>
      <c r="DQ408" s="75"/>
      <c r="DR408" s="75"/>
      <c r="DS408" s="75"/>
      <c r="DT408" s="75"/>
      <c r="DU408" s="75"/>
      <c r="DV408" s="75"/>
      <c r="DW408" s="75"/>
      <c r="DX408" s="75"/>
      <c r="DY408" s="75"/>
      <c r="DZ408" s="75"/>
      <c r="EA408" s="75"/>
      <c r="EB408" s="75"/>
      <c r="EC408" s="75"/>
      <c r="ED408" s="75"/>
      <c r="EE408" s="75"/>
      <c r="EF408" s="75"/>
      <c r="EG408" s="75"/>
      <c r="EH408" s="75"/>
      <c r="EI408" s="75"/>
    </row>
    <row r="409" spans="1:157" s="113" customFormat="1" ht="28.8" outlineLevel="3" x14ac:dyDescent="0.3">
      <c r="A409" s="60" t="s">
        <v>596</v>
      </c>
      <c r="B409" s="116" t="s">
        <v>597</v>
      </c>
      <c r="C409" s="60">
        <v>1</v>
      </c>
      <c r="D409" s="60">
        <v>1</v>
      </c>
      <c r="E409" s="60" t="s">
        <v>598</v>
      </c>
      <c r="F409" s="60"/>
      <c r="G409" s="60"/>
      <c r="H409" s="60">
        <f t="shared" si="25"/>
        <v>1</v>
      </c>
      <c r="I409" s="73"/>
      <c r="J409" s="73"/>
      <c r="K409" s="73"/>
      <c r="L409" s="73"/>
      <c r="M409" s="73"/>
      <c r="N409" s="73"/>
      <c r="O409" s="75"/>
      <c r="P409" s="75"/>
      <c r="Q409" s="144"/>
      <c r="R409" s="144"/>
      <c r="S409" s="145"/>
      <c r="T409" s="144"/>
      <c r="U409" s="144"/>
      <c r="V409" s="144"/>
      <c r="W409" s="144"/>
      <c r="X409" s="144"/>
      <c r="Y409" s="144"/>
      <c r="Z409" s="144"/>
      <c r="AA409" s="144"/>
      <c r="AB409" s="144"/>
      <c r="AC409" s="144"/>
      <c r="AD409" s="144"/>
      <c r="AE409" s="144"/>
      <c r="AF409" s="144"/>
      <c r="AG409" s="144"/>
      <c r="AH409" s="144"/>
      <c r="AI409" s="144"/>
      <c r="AJ409" s="144"/>
      <c r="AK409" s="144"/>
      <c r="AL409" s="144"/>
      <c r="AM409" s="144"/>
      <c r="AN409" s="144"/>
      <c r="AO409" s="144"/>
      <c r="AP409" s="144"/>
      <c r="AQ409" s="144"/>
      <c r="AR409" s="144"/>
      <c r="AS409" s="144"/>
      <c r="AT409" s="144"/>
      <c r="AU409" s="144"/>
      <c r="AV409" s="144"/>
      <c r="AW409" s="144"/>
      <c r="AX409" s="144"/>
      <c r="AY409" s="144"/>
      <c r="AZ409" s="144"/>
      <c r="BA409" s="144"/>
      <c r="BB409" s="144"/>
      <c r="BC409" s="144"/>
      <c r="BD409" s="144"/>
      <c r="BE409" s="144"/>
      <c r="BF409" s="144"/>
      <c r="BG409" s="144"/>
      <c r="BH409" s="144"/>
      <c r="BI409" s="144"/>
      <c r="BJ409" s="144"/>
      <c r="BK409" s="144"/>
      <c r="BL409" s="144"/>
      <c r="BM409" s="144"/>
      <c r="BN409" s="144"/>
      <c r="BO409" s="144"/>
      <c r="BP409" s="144"/>
      <c r="BQ409" s="144"/>
      <c r="BR409" s="144"/>
      <c r="BS409" s="144"/>
      <c r="BT409" s="144"/>
      <c r="BU409" s="144"/>
      <c r="BV409" s="75"/>
      <c r="BW409" s="144"/>
      <c r="BX409" s="146"/>
      <c r="BY409" s="75"/>
      <c r="BZ409" s="75"/>
      <c r="CA409" s="75"/>
      <c r="CB409" s="75"/>
      <c r="CC409" s="144"/>
      <c r="CD409" s="75"/>
      <c r="CE409" s="144"/>
      <c r="CF409" s="75"/>
      <c r="CG409" s="144"/>
      <c r="CH409" s="75"/>
      <c r="CI409" s="75"/>
      <c r="CJ409" s="75"/>
      <c r="CK409" s="75"/>
      <c r="CL409" s="75"/>
      <c r="CM409" s="75"/>
      <c r="CN409" s="75"/>
      <c r="CO409" s="75"/>
      <c r="CP409" s="75"/>
      <c r="CQ409" s="75"/>
      <c r="CR409" s="75"/>
      <c r="CS409" s="75"/>
      <c r="CT409" s="75"/>
      <c r="CU409" s="75"/>
      <c r="CV409" s="75"/>
      <c r="CW409" s="75"/>
      <c r="CX409" s="75"/>
      <c r="CY409" s="75"/>
      <c r="CZ409" s="75"/>
      <c r="DA409" s="75"/>
      <c r="DB409" s="75"/>
      <c r="DC409" s="75"/>
      <c r="DD409" s="75"/>
      <c r="DE409" s="75"/>
      <c r="DF409" s="75"/>
      <c r="DG409" s="75"/>
      <c r="DH409" s="75"/>
      <c r="DI409" s="75"/>
      <c r="DJ409" s="75"/>
      <c r="DK409" s="75"/>
      <c r="DL409" s="75"/>
      <c r="DM409" s="75"/>
      <c r="DN409" s="75"/>
      <c r="DO409" s="75"/>
      <c r="DP409" s="75"/>
      <c r="DQ409" s="75"/>
      <c r="DR409" s="75"/>
      <c r="DS409" s="75"/>
      <c r="DT409" s="75"/>
      <c r="DU409" s="75"/>
      <c r="DV409" s="75"/>
      <c r="DW409" s="75"/>
      <c r="DX409" s="75"/>
      <c r="DY409" s="75"/>
      <c r="DZ409" s="75"/>
      <c r="EA409" s="75"/>
      <c r="EB409" s="75"/>
      <c r="EC409" s="75"/>
      <c r="ED409" s="75"/>
      <c r="EE409" s="75"/>
      <c r="EF409" s="75"/>
      <c r="EG409" s="75"/>
      <c r="EH409" s="75"/>
      <c r="EI409" s="75"/>
    </row>
    <row r="410" spans="1:157" s="113" customFormat="1" outlineLevel="3" x14ac:dyDescent="0.3">
      <c r="A410" s="60" t="s">
        <v>123</v>
      </c>
      <c r="B410" s="116" t="s">
        <v>599</v>
      </c>
      <c r="C410" s="60">
        <v>1</v>
      </c>
      <c r="D410" s="60">
        <v>1</v>
      </c>
      <c r="E410" s="60" t="s">
        <v>125</v>
      </c>
      <c r="F410" s="60">
        <v>2</v>
      </c>
      <c r="G410" s="60"/>
      <c r="H410" s="60">
        <f t="shared" si="25"/>
        <v>1</v>
      </c>
      <c r="I410" s="73"/>
      <c r="J410" s="73"/>
      <c r="K410" s="73"/>
      <c r="L410" s="73"/>
      <c r="M410" s="73"/>
      <c r="N410" s="73"/>
      <c r="O410" s="75"/>
      <c r="P410" s="75"/>
      <c r="Q410" s="144"/>
      <c r="R410" s="144"/>
      <c r="S410" s="145"/>
      <c r="T410" s="144"/>
      <c r="U410" s="144"/>
      <c r="V410" s="144"/>
      <c r="W410" s="144"/>
      <c r="X410" s="144"/>
      <c r="Y410" s="144"/>
      <c r="Z410" s="144"/>
      <c r="AA410" s="144"/>
      <c r="AB410" s="144"/>
      <c r="AC410" s="144"/>
      <c r="AD410" s="144"/>
      <c r="AE410" s="144"/>
      <c r="AF410" s="144"/>
      <c r="AG410" s="144"/>
      <c r="AH410" s="144"/>
      <c r="AI410" s="144"/>
      <c r="AJ410" s="144"/>
      <c r="AK410" s="144"/>
      <c r="AL410" s="144"/>
      <c r="AM410" s="144"/>
      <c r="AN410" s="144"/>
      <c r="AO410" s="144"/>
      <c r="AP410" s="144"/>
      <c r="AQ410" s="144"/>
      <c r="AR410" s="144"/>
      <c r="AS410" s="144"/>
      <c r="AT410" s="144"/>
      <c r="AU410" s="144"/>
      <c r="AV410" s="144"/>
      <c r="AW410" s="144"/>
      <c r="AX410" s="144"/>
      <c r="AY410" s="144"/>
      <c r="AZ410" s="144"/>
      <c r="BA410" s="144"/>
      <c r="BB410" s="144"/>
      <c r="BC410" s="144"/>
      <c r="BD410" s="144"/>
      <c r="BE410" s="144"/>
      <c r="BF410" s="144"/>
      <c r="BG410" s="144"/>
      <c r="BH410" s="144"/>
      <c r="BI410" s="144"/>
      <c r="BJ410" s="144"/>
      <c r="BK410" s="144"/>
      <c r="BL410" s="144"/>
      <c r="BM410" s="144"/>
      <c r="BN410" s="144"/>
      <c r="BO410" s="144"/>
      <c r="BP410" s="144"/>
      <c r="BQ410" s="144"/>
      <c r="BR410" s="144"/>
      <c r="BS410" s="144"/>
      <c r="BT410" s="144"/>
      <c r="BU410" s="144"/>
      <c r="BV410" s="75"/>
      <c r="BW410" s="144"/>
      <c r="BX410" s="146"/>
      <c r="BY410" s="75"/>
      <c r="BZ410" s="75"/>
      <c r="CA410" s="75"/>
      <c r="CB410" s="75"/>
      <c r="CC410" s="144"/>
      <c r="CD410" s="75"/>
      <c r="CE410" s="144"/>
      <c r="CF410" s="75"/>
      <c r="CG410" s="144"/>
      <c r="CH410" s="75"/>
      <c r="CI410" s="75"/>
      <c r="CJ410" s="75"/>
      <c r="CK410" s="75"/>
      <c r="CL410" s="75"/>
      <c r="CM410" s="75"/>
      <c r="CN410" s="75"/>
      <c r="CO410" s="75"/>
      <c r="CP410" s="75"/>
      <c r="CQ410" s="75"/>
      <c r="CR410" s="75"/>
      <c r="CS410" s="75"/>
      <c r="CT410" s="75"/>
      <c r="CU410" s="75"/>
      <c r="CV410" s="75"/>
      <c r="CW410" s="75"/>
      <c r="CX410" s="75"/>
      <c r="CY410" s="75"/>
      <c r="CZ410" s="75"/>
      <c r="DA410" s="75"/>
      <c r="DB410" s="75"/>
      <c r="DC410" s="75"/>
      <c r="DD410" s="75"/>
      <c r="DE410" s="75"/>
      <c r="DF410" s="75"/>
      <c r="DG410" s="75"/>
      <c r="DH410" s="75"/>
      <c r="DI410" s="75"/>
      <c r="DJ410" s="75"/>
      <c r="DK410" s="75"/>
      <c r="DL410" s="75"/>
      <c r="DM410" s="75"/>
      <c r="DN410" s="75"/>
      <c r="DO410" s="75"/>
      <c r="DP410" s="75"/>
      <c r="DQ410" s="75"/>
      <c r="DR410" s="75"/>
      <c r="DS410" s="75"/>
      <c r="DT410" s="75"/>
      <c r="DU410" s="75"/>
      <c r="DV410" s="75"/>
      <c r="DW410" s="75"/>
      <c r="DX410" s="75"/>
      <c r="DY410" s="75"/>
      <c r="DZ410" s="75"/>
      <c r="EA410" s="75"/>
      <c r="EB410" s="75"/>
      <c r="EC410" s="75"/>
      <c r="ED410" s="75"/>
      <c r="EE410" s="75"/>
      <c r="EF410" s="75"/>
      <c r="EG410" s="75"/>
      <c r="EH410" s="75"/>
      <c r="EI410" s="75"/>
    </row>
    <row r="411" spans="1:157" s="113" customFormat="1" outlineLevel="3" x14ac:dyDescent="0.3">
      <c r="A411" s="60" t="s">
        <v>600</v>
      </c>
      <c r="B411" s="116" t="s">
        <v>601</v>
      </c>
      <c r="C411" s="60">
        <v>1</v>
      </c>
      <c r="D411" s="60">
        <v>1</v>
      </c>
      <c r="E411" s="60" t="s">
        <v>94</v>
      </c>
      <c r="F411" s="60"/>
      <c r="G411" s="60"/>
      <c r="H411" s="60">
        <f t="shared" si="25"/>
        <v>1</v>
      </c>
      <c r="I411" s="73"/>
      <c r="J411" s="73"/>
      <c r="K411" s="73"/>
      <c r="L411" s="73"/>
      <c r="M411" s="73"/>
      <c r="N411" s="73"/>
      <c r="O411" s="75"/>
      <c r="P411" s="75"/>
      <c r="Q411" s="144"/>
      <c r="R411" s="144"/>
      <c r="S411" s="145"/>
      <c r="T411" s="144"/>
      <c r="U411" s="144"/>
      <c r="V411" s="144"/>
      <c r="W411" s="144"/>
      <c r="X411" s="144"/>
      <c r="Y411" s="144"/>
      <c r="Z411" s="144"/>
      <c r="AA411" s="144"/>
      <c r="AB411" s="144"/>
      <c r="AC411" s="144"/>
      <c r="AD411" s="144"/>
      <c r="AE411" s="144"/>
      <c r="AF411" s="144"/>
      <c r="AG411" s="144"/>
      <c r="AH411" s="144"/>
      <c r="AI411" s="144"/>
      <c r="AJ411" s="144"/>
      <c r="AK411" s="144"/>
      <c r="AL411" s="144"/>
      <c r="AM411" s="144"/>
      <c r="AN411" s="144"/>
      <c r="AO411" s="144"/>
      <c r="AP411" s="144"/>
      <c r="AQ411" s="144"/>
      <c r="AR411" s="144"/>
      <c r="AS411" s="144"/>
      <c r="AT411" s="144"/>
      <c r="AU411" s="144"/>
      <c r="AV411" s="144"/>
      <c r="AW411" s="144"/>
      <c r="AX411" s="144"/>
      <c r="AY411" s="144"/>
      <c r="AZ411" s="144"/>
      <c r="BA411" s="144"/>
      <c r="BB411" s="144"/>
      <c r="BC411" s="144"/>
      <c r="BD411" s="144"/>
      <c r="BE411" s="144"/>
      <c r="BF411" s="144"/>
      <c r="BG411" s="144"/>
      <c r="BH411" s="144"/>
      <c r="BI411" s="144"/>
      <c r="BJ411" s="144"/>
      <c r="BK411" s="144"/>
      <c r="BL411" s="144"/>
      <c r="BM411" s="144"/>
      <c r="BN411" s="144"/>
      <c r="BO411" s="144"/>
      <c r="BP411" s="144"/>
      <c r="BQ411" s="144"/>
      <c r="BR411" s="144"/>
      <c r="BS411" s="144"/>
      <c r="BT411" s="144"/>
      <c r="BU411" s="144"/>
      <c r="BV411" s="75"/>
      <c r="BW411" s="144"/>
      <c r="BX411" s="146"/>
      <c r="BY411" s="75"/>
      <c r="BZ411" s="75"/>
      <c r="CA411" s="75"/>
      <c r="CB411" s="75"/>
      <c r="CC411" s="144"/>
      <c r="CD411" s="75"/>
      <c r="CE411" s="144"/>
      <c r="CF411" s="75"/>
      <c r="CG411" s="144"/>
      <c r="CH411" s="75"/>
      <c r="CI411" s="75"/>
      <c r="CJ411" s="75"/>
      <c r="CK411" s="75"/>
      <c r="CL411" s="75"/>
      <c r="CM411" s="75"/>
      <c r="CN411" s="75"/>
      <c r="CO411" s="75"/>
      <c r="CP411" s="75"/>
      <c r="CQ411" s="75"/>
      <c r="CR411" s="75"/>
      <c r="CS411" s="75"/>
      <c r="CT411" s="75"/>
      <c r="CU411" s="75"/>
      <c r="CV411" s="75"/>
      <c r="CW411" s="75"/>
      <c r="CX411" s="75"/>
      <c r="CY411" s="75"/>
      <c r="CZ411" s="75"/>
      <c r="DA411" s="75"/>
      <c r="DB411" s="75"/>
      <c r="DC411" s="75"/>
      <c r="DD411" s="75"/>
      <c r="DE411" s="75"/>
      <c r="DF411" s="75"/>
      <c r="DG411" s="75"/>
      <c r="DH411" s="75"/>
      <c r="DI411" s="75"/>
      <c r="DJ411" s="75"/>
      <c r="DK411" s="75"/>
      <c r="DL411" s="75"/>
      <c r="DM411" s="75"/>
      <c r="DN411" s="75"/>
      <c r="DO411" s="75"/>
      <c r="DP411" s="75"/>
      <c r="DQ411" s="75"/>
      <c r="DR411" s="75"/>
      <c r="DS411" s="75"/>
      <c r="DT411" s="75"/>
      <c r="DU411" s="75"/>
      <c r="DV411" s="75"/>
      <c r="DW411" s="75"/>
      <c r="DX411" s="75"/>
      <c r="DY411" s="75"/>
      <c r="DZ411" s="75"/>
      <c r="EA411" s="75"/>
      <c r="EB411" s="75"/>
      <c r="EC411" s="75"/>
      <c r="ED411" s="75"/>
      <c r="EE411" s="75"/>
      <c r="EF411" s="75"/>
      <c r="EG411" s="75"/>
      <c r="EH411" s="75"/>
      <c r="EI411" s="75"/>
    </row>
    <row r="412" spans="1:157" s="113" customFormat="1" ht="207" outlineLevel="2" collapsed="1" x14ac:dyDescent="0.3">
      <c r="A412" s="60" t="s">
        <v>602</v>
      </c>
      <c r="B412" s="116" t="s">
        <v>603</v>
      </c>
      <c r="C412" s="60">
        <v>0</v>
      </c>
      <c r="D412" s="60">
        <v>1</v>
      </c>
      <c r="E412" s="60" t="s">
        <v>604</v>
      </c>
      <c r="F412" s="60"/>
      <c r="G412" s="116" t="s">
        <v>605</v>
      </c>
      <c r="H412" s="60">
        <f t="shared" si="25"/>
        <v>1</v>
      </c>
      <c r="I412" s="52" t="str">
        <f t="shared" ref="I412" si="26">SUBSTITUTE(CD412,".","/")</f>
        <v>INFClassContent</v>
      </c>
      <c r="J412" s="52"/>
      <c r="K412" s="96"/>
      <c r="L412" s="96"/>
      <c r="M412" s="96"/>
      <c r="N412" s="67"/>
      <c r="O412" s="65" t="s">
        <v>2419</v>
      </c>
      <c r="P412" s="65" t="s">
        <v>2420</v>
      </c>
      <c r="Q412" s="80" t="s">
        <v>2046</v>
      </c>
      <c r="R412" s="80" t="s">
        <v>2047</v>
      </c>
      <c r="S412" s="81" t="s">
        <v>2059</v>
      </c>
      <c r="T412" s="82"/>
      <c r="U412" s="82"/>
      <c r="V412" s="82"/>
      <c r="W412" s="82"/>
      <c r="X412" s="82"/>
      <c r="Y412" s="82"/>
      <c r="Z412" s="82"/>
      <c r="AA412" s="82"/>
      <c r="AB412" s="82"/>
      <c r="AC412" s="82"/>
      <c r="AD412" s="82"/>
      <c r="AE412" s="82"/>
      <c r="AF412" s="83"/>
      <c r="AG412" s="83" t="s">
        <v>2048</v>
      </c>
      <c r="AH412" s="83"/>
      <c r="AI412" s="83"/>
      <c r="AJ412" s="83"/>
      <c r="AK412" s="83"/>
      <c r="AL412" s="83"/>
      <c r="AM412" s="83"/>
      <c r="AN412" s="83"/>
      <c r="AO412" s="83"/>
      <c r="AP412" s="83"/>
      <c r="AQ412" s="83"/>
      <c r="AR412" s="83"/>
      <c r="AS412" s="83"/>
      <c r="AT412" s="84"/>
      <c r="AU412" s="84"/>
      <c r="AV412" s="84"/>
      <c r="AW412" s="84"/>
      <c r="AX412" s="84"/>
      <c r="AY412" s="84"/>
      <c r="AZ412" s="84"/>
      <c r="BA412" s="84"/>
      <c r="BB412" s="84"/>
      <c r="BC412" s="84"/>
      <c r="BD412" s="84"/>
      <c r="BE412" s="84"/>
      <c r="BF412" s="84"/>
      <c r="BG412" s="84"/>
      <c r="BH412" s="84"/>
      <c r="BI412" s="84"/>
      <c r="BJ412" s="84" t="s">
        <v>2048</v>
      </c>
      <c r="BK412" s="84" t="s">
        <v>2048</v>
      </c>
      <c r="BL412" s="84"/>
      <c r="BM412" s="85"/>
      <c r="BN412" s="85"/>
      <c r="BO412" s="85"/>
      <c r="BP412" s="85"/>
      <c r="BQ412" s="85"/>
      <c r="BR412" s="85"/>
      <c r="BS412" s="85"/>
      <c r="BT412" s="85"/>
      <c r="BU412" s="85"/>
      <c r="BV412" s="86"/>
      <c r="BW412" s="87" t="s">
        <v>2078</v>
      </c>
      <c r="BX412" s="88"/>
      <c r="BY412" s="89" t="s">
        <v>2421</v>
      </c>
      <c r="BZ412" s="65"/>
      <c r="CA412" s="65" t="s">
        <v>2422</v>
      </c>
      <c r="CB412" s="90" t="s">
        <v>2066</v>
      </c>
      <c r="CC412" s="91" t="s">
        <v>2048</v>
      </c>
      <c r="CD412" s="86" t="s">
        <v>602</v>
      </c>
      <c r="CE412" s="92" t="s">
        <v>2048</v>
      </c>
      <c r="CF412" s="93" t="s">
        <v>602</v>
      </c>
      <c r="CG412" s="94" t="s">
        <v>2061</v>
      </c>
      <c r="CH412" s="75"/>
      <c r="CI412" s="75"/>
      <c r="CJ412" s="75"/>
      <c r="CK412" s="75"/>
      <c r="CL412" s="75"/>
      <c r="CM412" s="75"/>
      <c r="CN412" s="75"/>
      <c r="CO412" s="75"/>
      <c r="CP412" s="75"/>
      <c r="CQ412" s="75"/>
      <c r="CR412" s="75"/>
      <c r="CS412" s="75"/>
      <c r="CT412" s="75"/>
      <c r="CU412" s="75"/>
      <c r="CV412" s="75"/>
      <c r="CW412" s="75"/>
      <c r="CX412" s="75"/>
      <c r="CY412" s="75"/>
      <c r="CZ412" s="75"/>
      <c r="DA412" s="75"/>
      <c r="DB412" s="75"/>
      <c r="DC412" s="75"/>
      <c r="DD412" s="75"/>
      <c r="DE412" s="75"/>
      <c r="DF412" s="75"/>
      <c r="DG412" s="75"/>
      <c r="DH412" s="75"/>
      <c r="DI412" s="75"/>
      <c r="DJ412" s="75"/>
      <c r="DK412" s="75"/>
      <c r="DL412" s="75"/>
      <c r="DM412" s="75"/>
      <c r="DN412" s="75"/>
      <c r="DO412" s="75"/>
      <c r="DP412" s="75"/>
      <c r="DQ412" s="75"/>
      <c r="DR412" s="75"/>
      <c r="DS412" s="75"/>
      <c r="DT412" s="75"/>
      <c r="DU412" s="75"/>
      <c r="DV412" s="75"/>
      <c r="DW412" s="75"/>
      <c r="DX412" s="75"/>
      <c r="DY412" s="75"/>
      <c r="DZ412" s="75"/>
      <c r="EA412" s="75"/>
      <c r="EB412" s="75"/>
      <c r="EC412" s="75"/>
      <c r="ED412" s="75"/>
      <c r="EE412" s="75"/>
      <c r="EF412" s="75"/>
      <c r="EG412" s="75"/>
      <c r="EH412" s="75"/>
      <c r="EI412" s="75"/>
    </row>
    <row r="413" spans="1:157" s="113" customFormat="1" ht="28.8" hidden="1" outlineLevel="3" x14ac:dyDescent="0.3">
      <c r="A413" s="60"/>
      <c r="B413" s="116" t="s">
        <v>606</v>
      </c>
      <c r="C413" s="60"/>
      <c r="D413" s="60"/>
      <c r="E413" s="60"/>
      <c r="F413" s="60"/>
      <c r="G413" s="60"/>
      <c r="H413" s="60">
        <f t="shared" si="25"/>
        <v>1</v>
      </c>
      <c r="I413" s="73"/>
      <c r="J413" s="73"/>
      <c r="K413" s="73"/>
      <c r="L413" s="73"/>
      <c r="M413" s="73"/>
      <c r="N413" s="73"/>
      <c r="O413" s="76"/>
      <c r="P413" s="75"/>
      <c r="Q413" s="144"/>
      <c r="R413" s="144"/>
      <c r="S413" s="145"/>
      <c r="T413" s="144"/>
      <c r="U413" s="144"/>
      <c r="V413" s="144"/>
      <c r="W413" s="144"/>
      <c r="X413" s="144"/>
      <c r="Y413" s="144"/>
      <c r="Z413" s="144"/>
      <c r="AA413" s="144"/>
      <c r="AB413" s="144"/>
      <c r="AC413" s="144"/>
      <c r="AD413" s="144"/>
      <c r="AE413" s="144"/>
      <c r="AF413" s="144"/>
      <c r="AG413" s="144"/>
      <c r="AH413" s="144"/>
      <c r="AI413" s="144"/>
      <c r="AJ413" s="144"/>
      <c r="AK413" s="144"/>
      <c r="AL413" s="144"/>
      <c r="AM413" s="144"/>
      <c r="AN413" s="144"/>
      <c r="AO413" s="144"/>
      <c r="AP413" s="144"/>
      <c r="AQ413" s="144"/>
      <c r="AR413" s="144"/>
      <c r="AS413" s="144"/>
      <c r="AT413" s="144"/>
      <c r="AU413" s="144"/>
      <c r="AV413" s="144"/>
      <c r="AW413" s="144"/>
      <c r="AX413" s="144"/>
      <c r="AY413" s="144"/>
      <c r="AZ413" s="144"/>
      <c r="BA413" s="144"/>
      <c r="BB413" s="144"/>
      <c r="BC413" s="144"/>
      <c r="BD413" s="144"/>
      <c r="BE413" s="144"/>
      <c r="BF413" s="144"/>
      <c r="BG413" s="144"/>
      <c r="BH413" s="144"/>
      <c r="BI413" s="144"/>
      <c r="BJ413" s="144"/>
      <c r="BK413" s="144"/>
      <c r="BL413" s="144"/>
      <c r="BM413" s="144"/>
      <c r="BN413" s="144"/>
      <c r="BO413" s="144"/>
      <c r="BP413" s="144"/>
      <c r="BQ413" s="144"/>
      <c r="BR413" s="144"/>
      <c r="BS413" s="144"/>
      <c r="BT413" s="144"/>
      <c r="BU413" s="144"/>
      <c r="BV413" s="75"/>
      <c r="BW413" s="144"/>
      <c r="BX413" s="146"/>
      <c r="BY413" s="75"/>
      <c r="BZ413" s="75"/>
      <c r="CA413" s="75"/>
      <c r="CB413" s="75"/>
      <c r="CC413" s="144"/>
      <c r="CD413" s="75"/>
      <c r="CE413" s="144"/>
      <c r="CF413" s="75"/>
      <c r="CG413" s="144"/>
      <c r="CH413" s="75"/>
      <c r="CI413" s="75"/>
      <c r="CJ413" s="75"/>
      <c r="CK413" s="75"/>
      <c r="CL413" s="75"/>
      <c r="CM413" s="75"/>
      <c r="CN413" s="75"/>
      <c r="CO413" s="75"/>
      <c r="CP413" s="75"/>
      <c r="CQ413" s="75"/>
      <c r="CR413" s="75"/>
      <c r="CS413" s="75"/>
      <c r="CT413" s="75"/>
      <c r="CU413" s="75"/>
      <c r="CV413" s="75"/>
      <c r="CW413" s="75"/>
      <c r="CX413" s="75"/>
      <c r="CY413" s="75"/>
      <c r="CZ413" s="75"/>
      <c r="DA413" s="75"/>
      <c r="DB413" s="75"/>
      <c r="DC413" s="75"/>
      <c r="DD413" s="75"/>
      <c r="DE413" s="75"/>
      <c r="DF413" s="75"/>
      <c r="DG413" s="75"/>
      <c r="DH413" s="75"/>
      <c r="DI413" s="75"/>
      <c r="DJ413" s="75"/>
      <c r="DK413" s="75"/>
      <c r="DL413" s="75"/>
      <c r="DM413" s="75"/>
      <c r="DN413" s="75"/>
      <c r="DO413" s="75"/>
      <c r="DP413" s="75"/>
      <c r="DQ413" s="75"/>
      <c r="DR413" s="75"/>
      <c r="DS413" s="75"/>
      <c r="DT413" s="75"/>
      <c r="DU413" s="75"/>
      <c r="DV413" s="75"/>
      <c r="DW413" s="75"/>
      <c r="DX413" s="75"/>
      <c r="DY413" s="75"/>
      <c r="DZ413" s="75"/>
      <c r="EA413" s="75"/>
      <c r="EB413" s="75"/>
      <c r="EC413" s="75"/>
      <c r="ED413" s="75"/>
      <c r="EE413" s="75"/>
      <c r="EF413" s="75"/>
      <c r="EG413" s="75"/>
      <c r="EH413" s="75"/>
      <c r="EI413" s="75"/>
    </row>
    <row r="414" spans="1:157" s="113" customFormat="1" ht="28.8" hidden="1" outlineLevel="3" x14ac:dyDescent="0.3">
      <c r="A414" s="60"/>
      <c r="B414" s="116" t="s">
        <v>607</v>
      </c>
      <c r="C414" s="60"/>
      <c r="D414" s="60"/>
      <c r="E414" s="60"/>
      <c r="F414" s="60"/>
      <c r="G414" s="60"/>
      <c r="H414" s="60">
        <f t="shared" si="25"/>
        <v>1</v>
      </c>
      <c r="I414" s="73"/>
      <c r="J414" s="73"/>
      <c r="K414" s="73"/>
      <c r="L414" s="73"/>
      <c r="M414" s="73"/>
      <c r="N414" s="73"/>
      <c r="O414" s="75"/>
      <c r="P414" s="75"/>
      <c r="Q414" s="144"/>
      <c r="R414" s="144"/>
      <c r="S414" s="145"/>
      <c r="T414" s="144"/>
      <c r="U414" s="144"/>
      <c r="V414" s="144"/>
      <c r="W414" s="144"/>
      <c r="X414" s="144"/>
      <c r="Y414" s="144"/>
      <c r="Z414" s="144"/>
      <c r="AA414" s="144"/>
      <c r="AB414" s="144"/>
      <c r="AC414" s="144"/>
      <c r="AD414" s="144"/>
      <c r="AE414" s="144"/>
      <c r="AF414" s="144"/>
      <c r="AG414" s="144"/>
      <c r="AH414" s="144"/>
      <c r="AI414" s="144"/>
      <c r="AJ414" s="144"/>
      <c r="AK414" s="144"/>
      <c r="AL414" s="144"/>
      <c r="AM414" s="144"/>
      <c r="AN414" s="144"/>
      <c r="AO414" s="144"/>
      <c r="AP414" s="144"/>
      <c r="AQ414" s="144"/>
      <c r="AR414" s="144"/>
      <c r="AS414" s="144"/>
      <c r="AT414" s="144"/>
      <c r="AU414" s="144"/>
      <c r="AV414" s="144"/>
      <c r="AW414" s="144"/>
      <c r="AX414" s="144"/>
      <c r="AY414" s="144"/>
      <c r="AZ414" s="144"/>
      <c r="BA414" s="144"/>
      <c r="BB414" s="144"/>
      <c r="BC414" s="144"/>
      <c r="BD414" s="144"/>
      <c r="BE414" s="144"/>
      <c r="BF414" s="144"/>
      <c r="BG414" s="144"/>
      <c r="BH414" s="144"/>
      <c r="BI414" s="144"/>
      <c r="BJ414" s="144"/>
      <c r="BK414" s="144"/>
      <c r="BL414" s="144"/>
      <c r="BM414" s="144"/>
      <c r="BN414" s="144"/>
      <c r="BO414" s="144"/>
      <c r="BP414" s="144"/>
      <c r="BQ414" s="144"/>
      <c r="BR414" s="144"/>
      <c r="BS414" s="144"/>
      <c r="BT414" s="144"/>
      <c r="BU414" s="144"/>
      <c r="BV414" s="75"/>
      <c r="BW414" s="144"/>
      <c r="BX414" s="146"/>
      <c r="BY414" s="75"/>
      <c r="BZ414" s="75"/>
      <c r="CA414" s="75"/>
      <c r="CB414" s="75"/>
      <c r="CC414" s="144"/>
      <c r="CD414" s="75"/>
      <c r="CE414" s="144"/>
      <c r="CF414" s="75"/>
      <c r="CG414" s="144"/>
      <c r="CH414" s="75"/>
      <c r="CI414" s="75"/>
      <c r="CJ414" s="75"/>
      <c r="CK414" s="75"/>
      <c r="CL414" s="75"/>
      <c r="CM414" s="75"/>
      <c r="CN414" s="75"/>
      <c r="CO414" s="75"/>
      <c r="CP414" s="75"/>
      <c r="CQ414" s="75"/>
      <c r="CR414" s="75"/>
      <c r="CS414" s="75"/>
      <c r="CT414" s="75"/>
      <c r="CU414" s="75"/>
      <c r="CV414" s="75"/>
      <c r="CW414" s="75"/>
      <c r="CX414" s="75"/>
      <c r="CY414" s="75"/>
      <c r="CZ414" s="75"/>
      <c r="DA414" s="75"/>
      <c r="DB414" s="75"/>
      <c r="DC414" s="75"/>
      <c r="DD414" s="75"/>
      <c r="DE414" s="75"/>
      <c r="DF414" s="75"/>
      <c r="DG414" s="75"/>
      <c r="DH414" s="75"/>
      <c r="DI414" s="75"/>
      <c r="DJ414" s="75"/>
      <c r="DK414" s="75"/>
      <c r="DL414" s="75"/>
      <c r="DM414" s="75"/>
      <c r="DN414" s="75"/>
      <c r="DO414" s="75"/>
      <c r="DP414" s="75"/>
      <c r="DQ414" s="75"/>
      <c r="DR414" s="75"/>
      <c r="DS414" s="75"/>
      <c r="DT414" s="75"/>
      <c r="DU414" s="75"/>
      <c r="DV414" s="75"/>
      <c r="DW414" s="75"/>
      <c r="DX414" s="75"/>
      <c r="DY414" s="75"/>
      <c r="DZ414" s="75"/>
      <c r="EA414" s="75"/>
      <c r="EB414" s="75"/>
      <c r="EC414" s="75"/>
      <c r="ED414" s="75"/>
      <c r="EE414" s="75"/>
      <c r="EF414" s="75"/>
      <c r="EG414" s="75"/>
      <c r="EH414" s="75"/>
      <c r="EI414" s="75"/>
    </row>
    <row r="415" spans="1:157" s="113" customFormat="1" ht="28.8" hidden="1" outlineLevel="3" x14ac:dyDescent="0.3">
      <c r="A415" s="60"/>
      <c r="B415" s="116" t="s">
        <v>608</v>
      </c>
      <c r="C415" s="60"/>
      <c r="D415" s="60"/>
      <c r="E415" s="60"/>
      <c r="F415" s="60"/>
      <c r="G415" s="60"/>
      <c r="H415" s="60">
        <f t="shared" si="25"/>
        <v>1</v>
      </c>
      <c r="I415" s="73"/>
      <c r="J415" s="73"/>
      <c r="K415" s="73"/>
      <c r="L415" s="73"/>
      <c r="M415" s="73"/>
      <c r="N415" s="73"/>
      <c r="O415" s="75"/>
      <c r="P415" s="75"/>
      <c r="Q415" s="144"/>
      <c r="R415" s="144"/>
      <c r="S415" s="145"/>
      <c r="T415" s="144"/>
      <c r="U415" s="144"/>
      <c r="V415" s="144"/>
      <c r="W415" s="144"/>
      <c r="X415" s="144"/>
      <c r="Y415" s="144"/>
      <c r="Z415" s="144"/>
      <c r="AA415" s="144"/>
      <c r="AB415" s="144"/>
      <c r="AC415" s="144"/>
      <c r="AD415" s="144"/>
      <c r="AE415" s="144"/>
      <c r="AF415" s="144"/>
      <c r="AG415" s="144"/>
      <c r="AH415" s="144"/>
      <c r="AI415" s="144"/>
      <c r="AJ415" s="144"/>
      <c r="AK415" s="144"/>
      <c r="AL415" s="144"/>
      <c r="AM415" s="144"/>
      <c r="AN415" s="144"/>
      <c r="AO415" s="144"/>
      <c r="AP415" s="144"/>
      <c r="AQ415" s="144"/>
      <c r="AR415" s="144"/>
      <c r="AS415" s="144"/>
      <c r="AT415" s="144"/>
      <c r="AU415" s="144"/>
      <c r="AV415" s="144"/>
      <c r="AW415" s="144"/>
      <c r="AX415" s="144"/>
      <c r="AY415" s="144"/>
      <c r="AZ415" s="144"/>
      <c r="BA415" s="144"/>
      <c r="BB415" s="144"/>
      <c r="BC415" s="144"/>
      <c r="BD415" s="144"/>
      <c r="BE415" s="144"/>
      <c r="BF415" s="144"/>
      <c r="BG415" s="144"/>
      <c r="BH415" s="144"/>
      <c r="BI415" s="144"/>
      <c r="BJ415" s="144"/>
      <c r="BK415" s="144"/>
      <c r="BL415" s="144"/>
      <c r="BM415" s="144"/>
      <c r="BN415" s="144"/>
      <c r="BO415" s="144"/>
      <c r="BP415" s="144"/>
      <c r="BQ415" s="144"/>
      <c r="BR415" s="144"/>
      <c r="BS415" s="144"/>
      <c r="BT415" s="144"/>
      <c r="BU415" s="144"/>
      <c r="BV415" s="75"/>
      <c r="BW415" s="144"/>
      <c r="BX415" s="146"/>
      <c r="BY415" s="75"/>
      <c r="BZ415" s="75"/>
      <c r="CA415" s="75"/>
      <c r="CB415" s="75"/>
      <c r="CC415" s="144"/>
      <c r="CD415" s="75"/>
      <c r="CE415" s="144"/>
      <c r="CF415" s="75"/>
      <c r="CG415" s="144"/>
      <c r="CH415" s="75"/>
      <c r="CI415" s="75"/>
      <c r="CJ415" s="75"/>
      <c r="CK415" s="75"/>
      <c r="CL415" s="75"/>
      <c r="CM415" s="75"/>
      <c r="CN415" s="75"/>
      <c r="CO415" s="75"/>
      <c r="CP415" s="75"/>
      <c r="CQ415" s="75"/>
      <c r="CR415" s="75"/>
      <c r="CS415" s="75"/>
      <c r="CT415" s="75"/>
      <c r="CU415" s="75"/>
      <c r="CV415" s="75"/>
      <c r="CW415" s="75"/>
      <c r="CX415" s="75"/>
      <c r="CY415" s="75"/>
      <c r="CZ415" s="75"/>
      <c r="DA415" s="75"/>
      <c r="DB415" s="75"/>
      <c r="DC415" s="75"/>
      <c r="DD415" s="75"/>
      <c r="DE415" s="75"/>
      <c r="DF415" s="75"/>
      <c r="DG415" s="75"/>
      <c r="DH415" s="75"/>
      <c r="DI415" s="75"/>
      <c r="DJ415" s="75"/>
      <c r="DK415" s="75"/>
      <c r="DL415" s="75"/>
      <c r="DM415" s="75"/>
      <c r="DN415" s="75"/>
      <c r="DO415" s="75"/>
      <c r="DP415" s="75"/>
      <c r="DQ415" s="75"/>
      <c r="DR415" s="75"/>
      <c r="DS415" s="75"/>
      <c r="DT415" s="75"/>
      <c r="DU415" s="75"/>
      <c r="DV415" s="75"/>
      <c r="DW415" s="75"/>
      <c r="DX415" s="75"/>
      <c r="DY415" s="75"/>
      <c r="DZ415" s="75"/>
      <c r="EA415" s="75"/>
      <c r="EB415" s="75"/>
      <c r="EC415" s="75"/>
      <c r="ED415" s="75"/>
      <c r="EE415" s="75"/>
      <c r="EF415" s="75"/>
      <c r="EG415" s="75"/>
      <c r="EH415" s="75"/>
      <c r="EI415" s="75"/>
    </row>
    <row r="416" spans="1:157" s="113" customFormat="1" ht="165.6" outlineLevel="2" x14ac:dyDescent="0.3">
      <c r="A416" s="60" t="s">
        <v>609</v>
      </c>
      <c r="B416" s="116" t="s">
        <v>610</v>
      </c>
      <c r="C416" s="60">
        <v>0</v>
      </c>
      <c r="D416" s="60">
        <v>1</v>
      </c>
      <c r="E416" s="60" t="s">
        <v>611</v>
      </c>
      <c r="F416" s="60"/>
      <c r="G416" s="60"/>
      <c r="H416" s="60">
        <f t="shared" si="25"/>
        <v>1</v>
      </c>
      <c r="I416" s="52" t="str">
        <f t="shared" ref="I416" si="27">SUBSTITUTE(CD416,".","/")</f>
        <v>CurrentShipSecurityLevel</v>
      </c>
      <c r="J416" s="52"/>
      <c r="K416" s="96"/>
      <c r="L416" s="96"/>
      <c r="M416" s="67"/>
      <c r="N416" s="67"/>
      <c r="O416" s="65" t="s">
        <v>2972</v>
      </c>
      <c r="P416" s="65" t="s">
        <v>2973</v>
      </c>
      <c r="Q416" s="80" t="s">
        <v>2046</v>
      </c>
      <c r="R416" s="80"/>
      <c r="S416" s="81">
        <v>1</v>
      </c>
      <c r="T416" s="82"/>
      <c r="U416" s="82"/>
      <c r="V416" s="82"/>
      <c r="W416" s="82"/>
      <c r="X416" s="82"/>
      <c r="Y416" s="82"/>
      <c r="Z416" s="82"/>
      <c r="AA416" s="82"/>
      <c r="AB416" s="82"/>
      <c r="AC416" s="82"/>
      <c r="AD416" s="82"/>
      <c r="AE416" s="82"/>
      <c r="AF416" s="83"/>
      <c r="AG416" s="83"/>
      <c r="AH416" s="83"/>
      <c r="AI416" s="83"/>
      <c r="AJ416" s="83"/>
      <c r="AK416" s="83" t="s">
        <v>2048</v>
      </c>
      <c r="AL416" s="83"/>
      <c r="AM416" s="83"/>
      <c r="AN416" s="83"/>
      <c r="AO416" s="83"/>
      <c r="AP416" s="83"/>
      <c r="AQ416" s="83"/>
      <c r="AR416" s="83"/>
      <c r="AS416" s="83"/>
      <c r="AT416" s="84"/>
      <c r="AU416" s="84"/>
      <c r="AV416" s="84"/>
      <c r="AW416" s="84"/>
      <c r="AX416" s="84"/>
      <c r="AY416" s="84"/>
      <c r="AZ416" s="84" t="s">
        <v>2048</v>
      </c>
      <c r="BA416" s="84"/>
      <c r="BB416" s="84"/>
      <c r="BC416" s="84"/>
      <c r="BD416" s="84"/>
      <c r="BE416" s="84"/>
      <c r="BF416" s="84"/>
      <c r="BG416" s="84"/>
      <c r="BH416" s="84"/>
      <c r="BI416" s="84"/>
      <c r="BJ416" s="84"/>
      <c r="BK416" s="84"/>
      <c r="BL416" s="84"/>
      <c r="BM416" s="85"/>
      <c r="BN416" s="85"/>
      <c r="BO416" s="85"/>
      <c r="BP416" s="85"/>
      <c r="BQ416" s="85"/>
      <c r="BR416" s="85"/>
      <c r="BS416" s="85"/>
      <c r="BT416" s="85"/>
      <c r="BU416" s="85"/>
      <c r="BV416" s="86"/>
      <c r="BW416" s="87" t="s">
        <v>2078</v>
      </c>
      <c r="BX416" s="88"/>
      <c r="BY416" s="100" t="s">
        <v>3267</v>
      </c>
      <c r="BZ416" s="65"/>
      <c r="CA416" s="65"/>
      <c r="CB416" s="90"/>
      <c r="CC416" s="91" t="s">
        <v>2048</v>
      </c>
      <c r="CD416" s="86" t="s">
        <v>609</v>
      </c>
      <c r="CE416" s="92" t="s">
        <v>2048</v>
      </c>
      <c r="CF416" s="93" t="s">
        <v>609</v>
      </c>
      <c r="CG416" s="94" t="s">
        <v>2048</v>
      </c>
      <c r="CH416" s="75"/>
      <c r="CI416" s="75"/>
      <c r="CJ416" s="75"/>
      <c r="CK416" s="75"/>
      <c r="CL416" s="75"/>
      <c r="CM416" s="75"/>
      <c r="CN416" s="75"/>
      <c r="CO416" s="75"/>
      <c r="CP416" s="75"/>
      <c r="CQ416" s="75"/>
      <c r="CR416" s="75"/>
      <c r="CS416" s="75"/>
      <c r="CT416" s="75"/>
      <c r="CU416" s="75"/>
      <c r="CV416" s="75"/>
      <c r="CW416" s="75"/>
      <c r="CX416" s="75"/>
      <c r="CY416" s="75"/>
      <c r="CZ416" s="75"/>
      <c r="DA416" s="75"/>
      <c r="DB416" s="75"/>
      <c r="DC416" s="75"/>
      <c r="DD416" s="75"/>
      <c r="DE416" s="75"/>
      <c r="DF416" s="75"/>
      <c r="DG416" s="75"/>
      <c r="DH416" s="75"/>
      <c r="DI416" s="75"/>
      <c r="DJ416" s="75"/>
      <c r="DK416" s="75"/>
      <c r="DL416" s="75"/>
      <c r="DM416" s="75"/>
      <c r="DN416" s="75"/>
      <c r="DO416" s="75"/>
      <c r="DP416" s="75"/>
      <c r="DQ416" s="75"/>
      <c r="DR416" s="75"/>
      <c r="DS416" s="75"/>
      <c r="DT416" s="75"/>
      <c r="DU416" s="75"/>
      <c r="DV416" s="75"/>
      <c r="DW416" s="75"/>
      <c r="DX416" s="75"/>
      <c r="DY416" s="75"/>
      <c r="DZ416" s="75"/>
      <c r="EA416" s="75"/>
      <c r="EB416" s="75"/>
      <c r="EC416" s="75"/>
      <c r="ED416" s="75"/>
      <c r="EE416" s="75"/>
      <c r="EF416" s="75"/>
      <c r="EG416" s="75"/>
      <c r="EH416" s="75"/>
      <c r="EI416" s="75"/>
      <c r="EK416" s="190" t="s">
        <v>3507</v>
      </c>
      <c r="EL416" s="190" t="s">
        <v>3508</v>
      </c>
      <c r="EM416" s="190" t="s">
        <v>3298</v>
      </c>
      <c r="EN416" s="190" t="s">
        <v>3509</v>
      </c>
      <c r="EO416" s="190" t="s">
        <v>3510</v>
      </c>
      <c r="EP416" s="190" t="s">
        <v>3487</v>
      </c>
      <c r="EQ416" s="190" t="s">
        <v>3383</v>
      </c>
      <c r="ER416" s="190" t="s">
        <v>3463</v>
      </c>
      <c r="ES416" s="190"/>
      <c r="ET416" s="190" t="s">
        <v>3511</v>
      </c>
      <c r="EU416" s="190"/>
      <c r="EV416" s="190" t="s">
        <v>332</v>
      </c>
      <c r="EW416" s="197"/>
      <c r="EX416" s="190"/>
      <c r="EY416" s="198">
        <v>0</v>
      </c>
      <c r="EZ416" s="198">
        <v>1</v>
      </c>
      <c r="FA416" s="199"/>
    </row>
    <row r="417" spans="1:139" s="113" customFormat="1" outlineLevel="2" x14ac:dyDescent="0.3">
      <c r="A417" s="60" t="s">
        <v>612</v>
      </c>
      <c r="B417" s="116" t="s">
        <v>613</v>
      </c>
      <c r="C417" s="60">
        <v>0</v>
      </c>
      <c r="D417" s="60">
        <v>1</v>
      </c>
      <c r="E417" s="60" t="s">
        <v>614</v>
      </c>
      <c r="F417" s="60"/>
      <c r="G417" s="60"/>
      <c r="H417" s="60">
        <f t="shared" si="25"/>
        <v>1</v>
      </c>
      <c r="I417" s="73"/>
      <c r="J417" s="73"/>
      <c r="K417" s="73"/>
      <c r="L417" s="73"/>
      <c r="M417" s="73"/>
      <c r="N417" s="73"/>
      <c r="O417" s="75"/>
      <c r="P417" s="75"/>
      <c r="Q417" s="144"/>
      <c r="R417" s="144"/>
      <c r="S417" s="145"/>
      <c r="T417" s="144"/>
      <c r="U417" s="144"/>
      <c r="V417" s="144"/>
      <c r="W417" s="144"/>
      <c r="X417" s="144"/>
      <c r="Y417" s="144"/>
      <c r="Z417" s="144"/>
      <c r="AA417" s="144"/>
      <c r="AB417" s="144"/>
      <c r="AC417" s="144"/>
      <c r="AD417" s="144"/>
      <c r="AE417" s="144"/>
      <c r="AF417" s="144"/>
      <c r="AG417" s="144"/>
      <c r="AH417" s="144"/>
      <c r="AI417" s="144"/>
      <c r="AJ417" s="144"/>
      <c r="AK417" s="144"/>
      <c r="AL417" s="144"/>
      <c r="AM417" s="144"/>
      <c r="AN417" s="144"/>
      <c r="AO417" s="144"/>
      <c r="AP417" s="144"/>
      <c r="AQ417" s="144"/>
      <c r="AR417" s="144"/>
      <c r="AS417" s="144"/>
      <c r="AT417" s="144"/>
      <c r="AU417" s="144"/>
      <c r="AV417" s="144"/>
      <c r="AW417" s="144"/>
      <c r="AX417" s="144"/>
      <c r="AY417" s="144"/>
      <c r="AZ417" s="144"/>
      <c r="BA417" s="144"/>
      <c r="BB417" s="144"/>
      <c r="BC417" s="144"/>
      <c r="BD417" s="144"/>
      <c r="BE417" s="144"/>
      <c r="BF417" s="144"/>
      <c r="BG417" s="144"/>
      <c r="BH417" s="144"/>
      <c r="BI417" s="144"/>
      <c r="BJ417" s="144"/>
      <c r="BK417" s="144"/>
      <c r="BL417" s="144"/>
      <c r="BM417" s="144"/>
      <c r="BN417" s="144"/>
      <c r="BO417" s="144"/>
      <c r="BP417" s="144"/>
      <c r="BQ417" s="144"/>
      <c r="BR417" s="144"/>
      <c r="BS417" s="144"/>
      <c r="BT417" s="144"/>
      <c r="BU417" s="144"/>
      <c r="BV417" s="75"/>
      <c r="BW417" s="144"/>
      <c r="BX417" s="146"/>
      <c r="BY417" s="75"/>
      <c r="BZ417" s="75"/>
      <c r="CA417" s="75"/>
      <c r="CB417" s="75"/>
      <c r="CC417" s="144"/>
      <c r="CD417" s="75"/>
      <c r="CE417" s="144"/>
      <c r="CF417" s="75"/>
      <c r="CG417" s="144"/>
      <c r="CH417" s="75"/>
      <c r="CI417" s="75"/>
      <c r="CJ417" s="75"/>
      <c r="CK417" s="75"/>
      <c r="CL417" s="75"/>
      <c r="CM417" s="75"/>
      <c r="CN417" s="75"/>
      <c r="CO417" s="75"/>
      <c r="CP417" s="75"/>
      <c r="CQ417" s="75"/>
      <c r="CR417" s="75"/>
      <c r="CS417" s="75"/>
      <c r="CT417" s="75"/>
      <c r="CU417" s="75"/>
      <c r="CV417" s="75"/>
      <c r="CW417" s="75"/>
      <c r="CX417" s="75"/>
      <c r="CY417" s="75"/>
      <c r="CZ417" s="75"/>
      <c r="DA417" s="75"/>
      <c r="DB417" s="75"/>
      <c r="DC417" s="75"/>
      <c r="DD417" s="75"/>
      <c r="DE417" s="75"/>
      <c r="DF417" s="75"/>
      <c r="DG417" s="75"/>
      <c r="DH417" s="75"/>
      <c r="DI417" s="75"/>
      <c r="DJ417" s="75"/>
      <c r="DK417" s="75"/>
      <c r="DL417" s="75"/>
      <c r="DM417" s="75"/>
      <c r="DN417" s="75"/>
      <c r="DO417" s="75"/>
      <c r="DP417" s="75"/>
      <c r="DQ417" s="75"/>
      <c r="DR417" s="75"/>
      <c r="DS417" s="75"/>
      <c r="DT417" s="75"/>
      <c r="DU417" s="75"/>
      <c r="DV417" s="75"/>
      <c r="DW417" s="75"/>
      <c r="DX417" s="75"/>
      <c r="DY417" s="75"/>
      <c r="DZ417" s="75"/>
      <c r="EA417" s="75"/>
      <c r="EB417" s="75"/>
      <c r="EC417" s="75"/>
      <c r="ED417" s="75"/>
      <c r="EE417" s="75"/>
      <c r="EF417" s="75"/>
      <c r="EG417" s="75"/>
      <c r="EH417" s="75"/>
      <c r="EI417" s="75"/>
    </row>
    <row r="418" spans="1:139" s="113" customFormat="1" outlineLevel="3" x14ac:dyDescent="0.3">
      <c r="A418" s="60" t="s">
        <v>615</v>
      </c>
      <c r="B418" s="116" t="s">
        <v>616</v>
      </c>
      <c r="C418" s="60">
        <v>1</v>
      </c>
      <c r="D418" s="60" t="s">
        <v>43</v>
      </c>
      <c r="E418" s="60" t="s">
        <v>617</v>
      </c>
      <c r="F418" s="60"/>
      <c r="G418" s="60"/>
      <c r="H418" s="60">
        <f t="shared" si="25"/>
        <v>1</v>
      </c>
      <c r="I418" s="73"/>
      <c r="J418" s="73"/>
      <c r="K418" s="73"/>
      <c r="L418" s="73"/>
      <c r="M418" s="73"/>
      <c r="N418" s="73"/>
      <c r="O418" s="75"/>
      <c r="P418" s="75"/>
      <c r="Q418" s="144"/>
      <c r="R418" s="144"/>
      <c r="S418" s="145"/>
      <c r="T418" s="144"/>
      <c r="U418" s="144"/>
      <c r="V418" s="144"/>
      <c r="W418" s="144"/>
      <c r="X418" s="144"/>
      <c r="Y418" s="144"/>
      <c r="Z418" s="144"/>
      <c r="AA418" s="144"/>
      <c r="AB418" s="144"/>
      <c r="AC418" s="144"/>
      <c r="AD418" s="144"/>
      <c r="AE418" s="144"/>
      <c r="AF418" s="144"/>
      <c r="AG418" s="144"/>
      <c r="AH418" s="144"/>
      <c r="AI418" s="144"/>
      <c r="AJ418" s="144"/>
      <c r="AK418" s="144"/>
      <c r="AL418" s="144"/>
      <c r="AM418" s="144"/>
      <c r="AN418" s="144"/>
      <c r="AO418" s="144"/>
      <c r="AP418" s="144"/>
      <c r="AQ418" s="144"/>
      <c r="AR418" s="144"/>
      <c r="AS418" s="144"/>
      <c r="AT418" s="144"/>
      <c r="AU418" s="144"/>
      <c r="AV418" s="144"/>
      <c r="AW418" s="144"/>
      <c r="AX418" s="144"/>
      <c r="AY418" s="144"/>
      <c r="AZ418" s="144"/>
      <c r="BA418" s="144"/>
      <c r="BB418" s="144"/>
      <c r="BC418" s="144"/>
      <c r="BD418" s="144"/>
      <c r="BE418" s="144"/>
      <c r="BF418" s="144"/>
      <c r="BG418" s="144"/>
      <c r="BH418" s="144"/>
      <c r="BI418" s="144"/>
      <c r="BJ418" s="144"/>
      <c r="BK418" s="144"/>
      <c r="BL418" s="144"/>
      <c r="BM418" s="144"/>
      <c r="BN418" s="144"/>
      <c r="BO418" s="144"/>
      <c r="BP418" s="144"/>
      <c r="BQ418" s="144"/>
      <c r="BR418" s="144"/>
      <c r="BS418" s="144"/>
      <c r="BT418" s="144"/>
      <c r="BU418" s="144"/>
      <c r="BV418" s="75"/>
      <c r="BW418" s="144"/>
      <c r="BX418" s="146"/>
      <c r="BY418" s="75"/>
      <c r="BZ418" s="75"/>
      <c r="CA418" s="75"/>
      <c r="CB418" s="75"/>
      <c r="CC418" s="144"/>
      <c r="CD418" s="75"/>
      <c r="CE418" s="144"/>
      <c r="CF418" s="75"/>
      <c r="CG418" s="144"/>
      <c r="CH418" s="75"/>
      <c r="CI418" s="75"/>
      <c r="CJ418" s="75"/>
      <c r="CK418" s="75"/>
      <c r="CL418" s="75"/>
      <c r="CM418" s="75"/>
      <c r="CN418" s="75"/>
      <c r="CO418" s="75"/>
      <c r="CP418" s="75"/>
      <c r="CQ418" s="75"/>
      <c r="CR418" s="75"/>
      <c r="CS418" s="75"/>
      <c r="CT418" s="75"/>
      <c r="CU418" s="75"/>
      <c r="CV418" s="75"/>
      <c r="CW418" s="75"/>
      <c r="CX418" s="75"/>
      <c r="CY418" s="75"/>
      <c r="CZ418" s="75"/>
      <c r="DA418" s="75"/>
      <c r="DB418" s="75"/>
      <c r="DC418" s="75"/>
      <c r="DD418" s="75"/>
      <c r="DE418" s="75"/>
      <c r="DF418" s="75"/>
      <c r="DG418" s="75"/>
      <c r="DH418" s="75"/>
      <c r="DI418" s="75"/>
      <c r="DJ418" s="75"/>
      <c r="DK418" s="75"/>
      <c r="DL418" s="75"/>
      <c r="DM418" s="75"/>
      <c r="DN418" s="75"/>
      <c r="DO418" s="75"/>
      <c r="DP418" s="75"/>
      <c r="DQ418" s="75"/>
      <c r="DR418" s="75"/>
      <c r="DS418" s="75"/>
      <c r="DT418" s="75"/>
      <c r="DU418" s="75"/>
      <c r="DV418" s="75"/>
      <c r="DW418" s="75"/>
      <c r="DX418" s="75"/>
      <c r="DY418" s="75"/>
      <c r="DZ418" s="75"/>
      <c r="EA418" s="75"/>
      <c r="EB418" s="75"/>
      <c r="EC418" s="75"/>
      <c r="ED418" s="75"/>
      <c r="EE418" s="75"/>
      <c r="EF418" s="75"/>
      <c r="EG418" s="75"/>
      <c r="EH418" s="75"/>
      <c r="EI418" s="75"/>
    </row>
    <row r="419" spans="1:139" s="113" customFormat="1" ht="28.8" outlineLevel="4" x14ac:dyDescent="0.3">
      <c r="A419" s="60" t="s">
        <v>618</v>
      </c>
      <c r="B419" s="116" t="s">
        <v>619</v>
      </c>
      <c r="C419" s="60">
        <v>0</v>
      </c>
      <c r="D419" s="60">
        <v>1</v>
      </c>
      <c r="E419" s="60" t="s">
        <v>37</v>
      </c>
      <c r="F419" s="60"/>
      <c r="G419" s="60"/>
      <c r="H419" s="60">
        <f t="shared" si="25"/>
        <v>1</v>
      </c>
      <c r="I419" s="73"/>
      <c r="J419" s="73"/>
      <c r="K419" s="73"/>
      <c r="L419" s="73"/>
      <c r="M419" s="73"/>
      <c r="N419" s="73"/>
      <c r="O419" s="75"/>
      <c r="P419" s="75"/>
      <c r="Q419" s="144"/>
      <c r="R419" s="144"/>
      <c r="S419" s="145"/>
      <c r="T419" s="144"/>
      <c r="U419" s="144"/>
      <c r="V419" s="144"/>
      <c r="W419" s="144"/>
      <c r="X419" s="144"/>
      <c r="Y419" s="144"/>
      <c r="Z419" s="144"/>
      <c r="AA419" s="144"/>
      <c r="AB419" s="144"/>
      <c r="AC419" s="144"/>
      <c r="AD419" s="144"/>
      <c r="AE419" s="144"/>
      <c r="AF419" s="144"/>
      <c r="AG419" s="144"/>
      <c r="AH419" s="144"/>
      <c r="AI419" s="144"/>
      <c r="AJ419" s="144"/>
      <c r="AK419" s="144"/>
      <c r="AL419" s="144"/>
      <c r="AM419" s="144"/>
      <c r="AN419" s="144"/>
      <c r="AO419" s="144"/>
      <c r="AP419" s="144"/>
      <c r="AQ419" s="144"/>
      <c r="AR419" s="144"/>
      <c r="AS419" s="144"/>
      <c r="AT419" s="144"/>
      <c r="AU419" s="144"/>
      <c r="AV419" s="144"/>
      <c r="AW419" s="144"/>
      <c r="AX419" s="144"/>
      <c r="AY419" s="144"/>
      <c r="AZ419" s="144"/>
      <c r="BA419" s="144"/>
      <c r="BB419" s="144"/>
      <c r="BC419" s="144"/>
      <c r="BD419" s="144"/>
      <c r="BE419" s="144"/>
      <c r="BF419" s="144"/>
      <c r="BG419" s="144"/>
      <c r="BH419" s="144"/>
      <c r="BI419" s="144"/>
      <c r="BJ419" s="144"/>
      <c r="BK419" s="144"/>
      <c r="BL419" s="144"/>
      <c r="BM419" s="144"/>
      <c r="BN419" s="144"/>
      <c r="BO419" s="144"/>
      <c r="BP419" s="144"/>
      <c r="BQ419" s="144"/>
      <c r="BR419" s="144"/>
      <c r="BS419" s="144"/>
      <c r="BT419" s="144"/>
      <c r="BU419" s="144"/>
      <c r="BV419" s="75"/>
      <c r="BW419" s="144"/>
      <c r="BX419" s="146"/>
      <c r="BY419" s="75"/>
      <c r="BZ419" s="75"/>
      <c r="CA419" s="75"/>
      <c r="CB419" s="75"/>
      <c r="CC419" s="144"/>
      <c r="CD419" s="75"/>
      <c r="CE419" s="144"/>
      <c r="CF419" s="75"/>
      <c r="CG419" s="144"/>
      <c r="CH419" s="75"/>
      <c r="CI419" s="75"/>
      <c r="CJ419" s="75"/>
      <c r="CK419" s="75"/>
      <c r="CL419" s="75"/>
      <c r="CM419" s="75"/>
      <c r="CN419" s="75"/>
      <c r="CO419" s="75"/>
      <c r="CP419" s="75"/>
      <c r="CQ419" s="75"/>
      <c r="CR419" s="75"/>
      <c r="CS419" s="75"/>
      <c r="CT419" s="75"/>
      <c r="CU419" s="75"/>
      <c r="CV419" s="75"/>
      <c r="CW419" s="75"/>
      <c r="CX419" s="75"/>
      <c r="CY419" s="75"/>
      <c r="CZ419" s="75"/>
      <c r="DA419" s="75"/>
      <c r="DB419" s="75"/>
      <c r="DC419" s="75"/>
      <c r="DD419" s="75"/>
      <c r="DE419" s="75"/>
      <c r="DF419" s="75"/>
      <c r="DG419" s="75"/>
      <c r="DH419" s="75"/>
      <c r="DI419" s="75"/>
      <c r="DJ419" s="75"/>
      <c r="DK419" s="75"/>
      <c r="DL419" s="75"/>
      <c r="DM419" s="75"/>
      <c r="DN419" s="75"/>
      <c r="DO419" s="75"/>
      <c r="DP419" s="75"/>
      <c r="DQ419" s="75"/>
      <c r="DR419" s="75"/>
      <c r="DS419" s="75"/>
      <c r="DT419" s="75"/>
      <c r="DU419" s="75"/>
      <c r="DV419" s="75"/>
      <c r="DW419" s="75"/>
      <c r="DX419" s="75"/>
      <c r="DY419" s="75"/>
      <c r="DZ419" s="75"/>
      <c r="EA419" s="75"/>
      <c r="EB419" s="75"/>
      <c r="EC419" s="75"/>
      <c r="ED419" s="75"/>
      <c r="EE419" s="75"/>
      <c r="EF419" s="75"/>
      <c r="EG419" s="75"/>
      <c r="EH419" s="75"/>
      <c r="EI419" s="75"/>
    </row>
    <row r="420" spans="1:139" s="113" customFormat="1" ht="28.8" outlineLevel="4" x14ac:dyDescent="0.3">
      <c r="A420" s="60" t="s">
        <v>620</v>
      </c>
      <c r="B420" s="116" t="s">
        <v>621</v>
      </c>
      <c r="C420" s="60">
        <v>0</v>
      </c>
      <c r="D420" s="60">
        <v>1</v>
      </c>
      <c r="E420" s="60" t="s">
        <v>37</v>
      </c>
      <c r="F420" s="60"/>
      <c r="G420" s="60"/>
      <c r="H420" s="60">
        <f t="shared" si="25"/>
        <v>1</v>
      </c>
      <c r="I420" s="73"/>
      <c r="J420" s="73"/>
      <c r="K420" s="73"/>
      <c r="L420" s="73"/>
      <c r="M420" s="73"/>
      <c r="N420" s="73"/>
      <c r="O420" s="75"/>
      <c r="P420" s="75"/>
      <c r="Q420" s="144"/>
      <c r="R420" s="144"/>
      <c r="S420" s="145"/>
      <c r="T420" s="144"/>
      <c r="U420" s="144"/>
      <c r="V420" s="144"/>
      <c r="W420" s="144"/>
      <c r="X420" s="144"/>
      <c r="Y420" s="144"/>
      <c r="Z420" s="144"/>
      <c r="AA420" s="144"/>
      <c r="AB420" s="144"/>
      <c r="AC420" s="144"/>
      <c r="AD420" s="144"/>
      <c r="AE420" s="144"/>
      <c r="AF420" s="144"/>
      <c r="AG420" s="144"/>
      <c r="AH420" s="144"/>
      <c r="AI420" s="144"/>
      <c r="AJ420" s="144"/>
      <c r="AK420" s="144"/>
      <c r="AL420" s="144"/>
      <c r="AM420" s="144"/>
      <c r="AN420" s="144"/>
      <c r="AO420" s="144"/>
      <c r="AP420" s="144"/>
      <c r="AQ420" s="144"/>
      <c r="AR420" s="144"/>
      <c r="AS420" s="144"/>
      <c r="AT420" s="144"/>
      <c r="AU420" s="144"/>
      <c r="AV420" s="144"/>
      <c r="AW420" s="144"/>
      <c r="AX420" s="144"/>
      <c r="AY420" s="144"/>
      <c r="AZ420" s="144"/>
      <c r="BA420" s="144"/>
      <c r="BB420" s="144"/>
      <c r="BC420" s="144"/>
      <c r="BD420" s="144"/>
      <c r="BE420" s="144"/>
      <c r="BF420" s="144"/>
      <c r="BG420" s="144"/>
      <c r="BH420" s="144"/>
      <c r="BI420" s="144"/>
      <c r="BJ420" s="144"/>
      <c r="BK420" s="144"/>
      <c r="BL420" s="144"/>
      <c r="BM420" s="144"/>
      <c r="BN420" s="144"/>
      <c r="BO420" s="144"/>
      <c r="BP420" s="144"/>
      <c r="BQ420" s="144"/>
      <c r="BR420" s="144"/>
      <c r="BS420" s="144"/>
      <c r="BT420" s="144"/>
      <c r="BU420" s="144"/>
      <c r="BV420" s="75"/>
      <c r="BW420" s="144"/>
      <c r="BX420" s="146"/>
      <c r="BY420" s="75"/>
      <c r="BZ420" s="75"/>
      <c r="CA420" s="75"/>
      <c r="CB420" s="75"/>
      <c r="CC420" s="144"/>
      <c r="CD420" s="75"/>
      <c r="CE420" s="144"/>
      <c r="CF420" s="75"/>
      <c r="CG420" s="144"/>
      <c r="CH420" s="75"/>
      <c r="CI420" s="75"/>
      <c r="CJ420" s="75"/>
      <c r="CK420" s="75"/>
      <c r="CL420" s="75"/>
      <c r="CM420" s="75"/>
      <c r="CN420" s="75"/>
      <c r="CO420" s="75"/>
      <c r="CP420" s="75"/>
      <c r="CQ420" s="75"/>
      <c r="CR420" s="75"/>
      <c r="CS420" s="75"/>
      <c r="CT420" s="75"/>
      <c r="CU420" s="75"/>
      <c r="CV420" s="75"/>
      <c r="CW420" s="75"/>
      <c r="CX420" s="75"/>
      <c r="CY420" s="75"/>
      <c r="CZ420" s="75"/>
      <c r="DA420" s="75"/>
      <c r="DB420" s="75"/>
      <c r="DC420" s="75"/>
      <c r="DD420" s="75"/>
      <c r="DE420" s="75"/>
      <c r="DF420" s="75"/>
      <c r="DG420" s="75"/>
      <c r="DH420" s="75"/>
      <c r="DI420" s="75"/>
      <c r="DJ420" s="75"/>
      <c r="DK420" s="75"/>
      <c r="DL420" s="75"/>
      <c r="DM420" s="75"/>
      <c r="DN420" s="75"/>
      <c r="DO420" s="75"/>
      <c r="DP420" s="75"/>
      <c r="DQ420" s="75"/>
      <c r="DR420" s="75"/>
      <c r="DS420" s="75"/>
      <c r="DT420" s="75"/>
      <c r="DU420" s="75"/>
      <c r="DV420" s="75"/>
      <c r="DW420" s="75"/>
      <c r="DX420" s="75"/>
      <c r="DY420" s="75"/>
      <c r="DZ420" s="75"/>
      <c r="EA420" s="75"/>
      <c r="EB420" s="75"/>
      <c r="EC420" s="75"/>
      <c r="ED420" s="75"/>
      <c r="EE420" s="75"/>
      <c r="EF420" s="75"/>
      <c r="EG420" s="75"/>
      <c r="EH420" s="75"/>
      <c r="EI420" s="75"/>
    </row>
    <row r="421" spans="1:139" s="113" customFormat="1" ht="28.8" outlineLevel="4" x14ac:dyDescent="0.3">
      <c r="A421" s="60" t="s">
        <v>622</v>
      </c>
      <c r="B421" s="116" t="s">
        <v>623</v>
      </c>
      <c r="C421" s="60">
        <v>1</v>
      </c>
      <c r="D421" s="60">
        <v>1</v>
      </c>
      <c r="E421" s="60" t="s">
        <v>464</v>
      </c>
      <c r="F421" s="60"/>
      <c r="G421" s="60"/>
      <c r="H421" s="60">
        <f t="shared" si="25"/>
        <v>1</v>
      </c>
      <c r="I421" s="73"/>
      <c r="J421" s="73"/>
      <c r="K421" s="73"/>
      <c r="L421" s="73"/>
      <c r="M421" s="73"/>
      <c r="N421" s="73"/>
      <c r="O421" s="75"/>
      <c r="P421" s="75"/>
      <c r="Q421" s="144"/>
      <c r="R421" s="144"/>
      <c r="S421" s="145"/>
      <c r="T421" s="144"/>
      <c r="U421" s="144"/>
      <c r="V421" s="144"/>
      <c r="W421" s="144"/>
      <c r="X421" s="144"/>
      <c r="Y421" s="144"/>
      <c r="Z421" s="144"/>
      <c r="AA421" s="144"/>
      <c r="AB421" s="144"/>
      <c r="AC421" s="144"/>
      <c r="AD421" s="144"/>
      <c r="AE421" s="144"/>
      <c r="AF421" s="144"/>
      <c r="AG421" s="144"/>
      <c r="AH421" s="144"/>
      <c r="AI421" s="144"/>
      <c r="AJ421" s="144"/>
      <c r="AK421" s="144"/>
      <c r="AL421" s="144"/>
      <c r="AM421" s="144"/>
      <c r="AN421" s="144"/>
      <c r="AO421" s="144"/>
      <c r="AP421" s="144"/>
      <c r="AQ421" s="144"/>
      <c r="AR421" s="144"/>
      <c r="AS421" s="144"/>
      <c r="AT421" s="144"/>
      <c r="AU421" s="144"/>
      <c r="AV421" s="144"/>
      <c r="AW421" s="144"/>
      <c r="AX421" s="144"/>
      <c r="AY421" s="144"/>
      <c r="AZ421" s="144"/>
      <c r="BA421" s="144"/>
      <c r="BB421" s="144"/>
      <c r="BC421" s="144"/>
      <c r="BD421" s="144"/>
      <c r="BE421" s="144"/>
      <c r="BF421" s="144"/>
      <c r="BG421" s="144"/>
      <c r="BH421" s="144"/>
      <c r="BI421" s="144"/>
      <c r="BJ421" s="144"/>
      <c r="BK421" s="144"/>
      <c r="BL421" s="144"/>
      <c r="BM421" s="144"/>
      <c r="BN421" s="144"/>
      <c r="BO421" s="144"/>
      <c r="BP421" s="144"/>
      <c r="BQ421" s="144"/>
      <c r="BR421" s="144"/>
      <c r="BS421" s="144"/>
      <c r="BT421" s="144"/>
      <c r="BU421" s="144"/>
      <c r="BV421" s="75"/>
      <c r="BW421" s="144"/>
      <c r="BX421" s="146"/>
      <c r="BY421" s="75"/>
      <c r="BZ421" s="75"/>
      <c r="CA421" s="75"/>
      <c r="CB421" s="75"/>
      <c r="CC421" s="144"/>
      <c r="CD421" s="75"/>
      <c r="CE421" s="144"/>
      <c r="CF421" s="75"/>
      <c r="CG421" s="144"/>
      <c r="CH421" s="75"/>
      <c r="CI421" s="75"/>
      <c r="CJ421" s="75"/>
      <c r="CK421" s="75"/>
      <c r="CL421" s="75"/>
      <c r="CM421" s="75"/>
      <c r="CN421" s="75"/>
      <c r="CO421" s="75"/>
      <c r="CP421" s="75"/>
      <c r="CQ421" s="75"/>
      <c r="CR421" s="75"/>
      <c r="CS421" s="75"/>
      <c r="CT421" s="75"/>
      <c r="CU421" s="75"/>
      <c r="CV421" s="75"/>
      <c r="CW421" s="75"/>
      <c r="CX421" s="75"/>
      <c r="CY421" s="75"/>
      <c r="CZ421" s="75"/>
      <c r="DA421" s="75"/>
      <c r="DB421" s="75"/>
      <c r="DC421" s="75"/>
      <c r="DD421" s="75"/>
      <c r="DE421" s="75"/>
      <c r="DF421" s="75"/>
      <c r="DG421" s="75"/>
      <c r="DH421" s="75"/>
      <c r="DI421" s="75"/>
      <c r="DJ421" s="75"/>
      <c r="DK421" s="75"/>
      <c r="DL421" s="75"/>
      <c r="DM421" s="75"/>
      <c r="DN421" s="75"/>
      <c r="DO421" s="75"/>
      <c r="DP421" s="75"/>
      <c r="DQ421" s="75"/>
      <c r="DR421" s="75"/>
      <c r="DS421" s="75"/>
      <c r="DT421" s="75"/>
      <c r="DU421" s="75"/>
      <c r="DV421" s="75"/>
      <c r="DW421" s="75"/>
      <c r="DX421" s="75"/>
      <c r="DY421" s="75"/>
      <c r="DZ421" s="75"/>
      <c r="EA421" s="75"/>
      <c r="EB421" s="75"/>
      <c r="EC421" s="75"/>
      <c r="ED421" s="75"/>
      <c r="EE421" s="75"/>
      <c r="EF421" s="75"/>
      <c r="EG421" s="75"/>
      <c r="EH421" s="75"/>
      <c r="EI421" s="75"/>
    </row>
    <row r="422" spans="1:139" s="113" customFormat="1" ht="28.8" outlineLevel="5" x14ac:dyDescent="0.3">
      <c r="A422" s="60" t="s">
        <v>153</v>
      </c>
      <c r="B422" s="116" t="s">
        <v>624</v>
      </c>
      <c r="C422" s="60">
        <v>1</v>
      </c>
      <c r="D422" s="60">
        <v>1</v>
      </c>
      <c r="E422" s="60" t="s">
        <v>94</v>
      </c>
      <c r="F422" s="60"/>
      <c r="G422" s="60"/>
      <c r="H422" s="60">
        <f t="shared" si="25"/>
        <v>1</v>
      </c>
      <c r="I422" s="73"/>
      <c r="J422" s="73"/>
      <c r="K422" s="73"/>
      <c r="L422" s="73"/>
      <c r="M422" s="73"/>
      <c r="N422" s="73"/>
      <c r="O422" s="75"/>
      <c r="P422" s="75"/>
      <c r="Q422" s="144"/>
      <c r="R422" s="144"/>
      <c r="S422" s="145"/>
      <c r="T422" s="144"/>
      <c r="U422" s="144"/>
      <c r="V422" s="144"/>
      <c r="W422" s="144"/>
      <c r="X422" s="144"/>
      <c r="Y422" s="144"/>
      <c r="Z422" s="144"/>
      <c r="AA422" s="144"/>
      <c r="AB422" s="144"/>
      <c r="AC422" s="144"/>
      <c r="AD422" s="144"/>
      <c r="AE422" s="144"/>
      <c r="AF422" s="144"/>
      <c r="AG422" s="144"/>
      <c r="AH422" s="144"/>
      <c r="AI422" s="144"/>
      <c r="AJ422" s="144"/>
      <c r="AK422" s="144"/>
      <c r="AL422" s="144"/>
      <c r="AM422" s="144"/>
      <c r="AN422" s="144"/>
      <c r="AO422" s="144"/>
      <c r="AP422" s="144"/>
      <c r="AQ422" s="144"/>
      <c r="AR422" s="144"/>
      <c r="AS422" s="144"/>
      <c r="AT422" s="144"/>
      <c r="AU422" s="144"/>
      <c r="AV422" s="144"/>
      <c r="AW422" s="144"/>
      <c r="AX422" s="144"/>
      <c r="AY422" s="144"/>
      <c r="AZ422" s="144"/>
      <c r="BA422" s="144"/>
      <c r="BB422" s="144"/>
      <c r="BC422" s="144"/>
      <c r="BD422" s="144"/>
      <c r="BE422" s="144"/>
      <c r="BF422" s="144"/>
      <c r="BG422" s="144"/>
      <c r="BH422" s="144"/>
      <c r="BI422" s="144"/>
      <c r="BJ422" s="144"/>
      <c r="BK422" s="144"/>
      <c r="BL422" s="144"/>
      <c r="BM422" s="144"/>
      <c r="BN422" s="144"/>
      <c r="BO422" s="144"/>
      <c r="BP422" s="144"/>
      <c r="BQ422" s="144"/>
      <c r="BR422" s="144"/>
      <c r="BS422" s="144"/>
      <c r="BT422" s="144"/>
      <c r="BU422" s="144"/>
      <c r="BV422" s="75"/>
      <c r="BW422" s="144"/>
      <c r="BX422" s="146"/>
      <c r="BY422" s="75"/>
      <c r="BZ422" s="75"/>
      <c r="CA422" s="75"/>
      <c r="CB422" s="75"/>
      <c r="CC422" s="144"/>
      <c r="CD422" s="75"/>
      <c r="CE422" s="144"/>
      <c r="CF422" s="75"/>
      <c r="CG422" s="144"/>
      <c r="CH422" s="75"/>
      <c r="CI422" s="75"/>
      <c r="CJ422" s="75"/>
      <c r="CK422" s="75"/>
      <c r="CL422" s="75"/>
      <c r="CM422" s="75"/>
      <c r="CN422" s="75"/>
      <c r="CO422" s="75"/>
      <c r="CP422" s="75"/>
      <c r="CQ422" s="75"/>
      <c r="CR422" s="75"/>
      <c r="CS422" s="75"/>
      <c r="CT422" s="75"/>
      <c r="CU422" s="75"/>
      <c r="CV422" s="75"/>
      <c r="CW422" s="75"/>
      <c r="CX422" s="75"/>
      <c r="CY422" s="75"/>
      <c r="CZ422" s="75"/>
      <c r="DA422" s="75"/>
      <c r="DB422" s="75"/>
      <c r="DC422" s="75"/>
      <c r="DD422" s="75"/>
      <c r="DE422" s="75"/>
      <c r="DF422" s="75"/>
      <c r="DG422" s="75"/>
      <c r="DH422" s="75"/>
      <c r="DI422" s="75"/>
      <c r="DJ422" s="75"/>
      <c r="DK422" s="75"/>
      <c r="DL422" s="75"/>
      <c r="DM422" s="75"/>
      <c r="DN422" s="75"/>
      <c r="DO422" s="75"/>
      <c r="DP422" s="75"/>
      <c r="DQ422" s="75"/>
      <c r="DR422" s="75"/>
      <c r="DS422" s="75"/>
      <c r="DT422" s="75"/>
      <c r="DU422" s="75"/>
      <c r="DV422" s="75"/>
      <c r="DW422" s="75"/>
      <c r="DX422" s="75"/>
      <c r="DY422" s="75"/>
      <c r="DZ422" s="75"/>
      <c r="EA422" s="75"/>
      <c r="EB422" s="75"/>
      <c r="EC422" s="75"/>
      <c r="ED422" s="75"/>
      <c r="EE422" s="75"/>
      <c r="EF422" s="75"/>
      <c r="EG422" s="75"/>
      <c r="EH422" s="75"/>
      <c r="EI422" s="75"/>
    </row>
    <row r="423" spans="1:139" s="113" customFormat="1" ht="28.8" outlineLevel="5" x14ac:dyDescent="0.3">
      <c r="A423" s="60" t="s">
        <v>206</v>
      </c>
      <c r="B423" s="116" t="s">
        <v>625</v>
      </c>
      <c r="C423" s="60">
        <v>0</v>
      </c>
      <c r="D423" s="60">
        <v>1</v>
      </c>
      <c r="E423" s="60" t="s">
        <v>94</v>
      </c>
      <c r="F423" s="60"/>
      <c r="G423" s="60"/>
      <c r="H423" s="60">
        <f t="shared" si="25"/>
        <v>1</v>
      </c>
      <c r="I423" s="73"/>
      <c r="J423" s="73"/>
      <c r="K423" s="73"/>
      <c r="L423" s="73"/>
      <c r="M423" s="73"/>
      <c r="N423" s="73"/>
      <c r="O423" s="75"/>
      <c r="P423" s="75"/>
      <c r="Q423" s="144"/>
      <c r="R423" s="144"/>
      <c r="S423" s="145"/>
      <c r="T423" s="144"/>
      <c r="U423" s="144"/>
      <c r="V423" s="144"/>
      <c r="W423" s="144"/>
      <c r="X423" s="144"/>
      <c r="Y423" s="144"/>
      <c r="Z423" s="144"/>
      <c r="AA423" s="144"/>
      <c r="AB423" s="144"/>
      <c r="AC423" s="144"/>
      <c r="AD423" s="144"/>
      <c r="AE423" s="144"/>
      <c r="AF423" s="144"/>
      <c r="AG423" s="144"/>
      <c r="AH423" s="144"/>
      <c r="AI423" s="144"/>
      <c r="AJ423" s="144"/>
      <c r="AK423" s="144"/>
      <c r="AL423" s="144"/>
      <c r="AM423" s="144"/>
      <c r="AN423" s="144"/>
      <c r="AO423" s="144"/>
      <c r="AP423" s="144"/>
      <c r="AQ423" s="144"/>
      <c r="AR423" s="144"/>
      <c r="AS423" s="144"/>
      <c r="AT423" s="144"/>
      <c r="AU423" s="144"/>
      <c r="AV423" s="144"/>
      <c r="AW423" s="144"/>
      <c r="AX423" s="144"/>
      <c r="AY423" s="144"/>
      <c r="AZ423" s="144"/>
      <c r="BA423" s="144"/>
      <c r="BB423" s="144"/>
      <c r="BC423" s="144"/>
      <c r="BD423" s="144"/>
      <c r="BE423" s="144"/>
      <c r="BF423" s="144"/>
      <c r="BG423" s="144"/>
      <c r="BH423" s="144"/>
      <c r="BI423" s="144"/>
      <c r="BJ423" s="144"/>
      <c r="BK423" s="144"/>
      <c r="BL423" s="144"/>
      <c r="BM423" s="144"/>
      <c r="BN423" s="144"/>
      <c r="BO423" s="144"/>
      <c r="BP423" s="144"/>
      <c r="BQ423" s="144"/>
      <c r="BR423" s="144"/>
      <c r="BS423" s="144"/>
      <c r="BT423" s="144"/>
      <c r="BU423" s="144"/>
      <c r="BV423" s="75"/>
      <c r="BW423" s="144"/>
      <c r="BX423" s="146"/>
      <c r="BY423" s="75"/>
      <c r="BZ423" s="75"/>
      <c r="CA423" s="75"/>
      <c r="CB423" s="75"/>
      <c r="CC423" s="144"/>
      <c r="CD423" s="75"/>
      <c r="CE423" s="144"/>
      <c r="CF423" s="75"/>
      <c r="CG423" s="144"/>
      <c r="CH423" s="75"/>
      <c r="CI423" s="75"/>
      <c r="CJ423" s="75"/>
      <c r="CK423" s="75"/>
      <c r="CL423" s="75"/>
      <c r="CM423" s="75"/>
      <c r="CN423" s="75"/>
      <c r="CO423" s="75"/>
      <c r="CP423" s="75"/>
      <c r="CQ423" s="75"/>
      <c r="CR423" s="75"/>
      <c r="CS423" s="75"/>
      <c r="CT423" s="75"/>
      <c r="CU423" s="75"/>
      <c r="CV423" s="75"/>
      <c r="CW423" s="75"/>
      <c r="CX423" s="75"/>
      <c r="CY423" s="75"/>
      <c r="CZ423" s="75"/>
      <c r="DA423" s="75"/>
      <c r="DB423" s="75"/>
      <c r="DC423" s="75"/>
      <c r="DD423" s="75"/>
      <c r="DE423" s="75"/>
      <c r="DF423" s="75"/>
      <c r="DG423" s="75"/>
      <c r="DH423" s="75"/>
      <c r="DI423" s="75"/>
      <c r="DJ423" s="75"/>
      <c r="DK423" s="75"/>
      <c r="DL423" s="75"/>
      <c r="DM423" s="75"/>
      <c r="DN423" s="75"/>
      <c r="DO423" s="75"/>
      <c r="DP423" s="75"/>
      <c r="DQ423" s="75"/>
      <c r="DR423" s="75"/>
      <c r="DS423" s="75"/>
      <c r="DT423" s="75"/>
      <c r="DU423" s="75"/>
      <c r="DV423" s="75"/>
      <c r="DW423" s="75"/>
      <c r="DX423" s="75"/>
      <c r="DY423" s="75"/>
      <c r="DZ423" s="75"/>
      <c r="EA423" s="75"/>
      <c r="EB423" s="75"/>
      <c r="EC423" s="75"/>
      <c r="ED423" s="75"/>
      <c r="EE423" s="75"/>
      <c r="EF423" s="75"/>
      <c r="EG423" s="75"/>
      <c r="EH423" s="75"/>
      <c r="EI423" s="75"/>
    </row>
    <row r="424" spans="1:139" s="113" customFormat="1" ht="28.8" outlineLevel="5" x14ac:dyDescent="0.3">
      <c r="A424" s="60" t="s">
        <v>208</v>
      </c>
      <c r="B424" s="116" t="s">
        <v>626</v>
      </c>
      <c r="C424" s="60">
        <v>1</v>
      </c>
      <c r="D424" s="60">
        <v>1</v>
      </c>
      <c r="E424" s="60" t="s">
        <v>125</v>
      </c>
      <c r="F424" s="60">
        <v>2</v>
      </c>
      <c r="G424" s="60"/>
      <c r="H424" s="60">
        <f t="shared" si="25"/>
        <v>1</v>
      </c>
      <c r="I424" s="73"/>
      <c r="J424" s="73"/>
      <c r="K424" s="73"/>
      <c r="L424" s="73"/>
      <c r="M424" s="73"/>
      <c r="N424" s="73"/>
      <c r="O424" s="76"/>
      <c r="P424" s="75"/>
      <c r="Q424" s="144"/>
      <c r="R424" s="144"/>
      <c r="S424" s="145"/>
      <c r="T424" s="144"/>
      <c r="U424" s="144"/>
      <c r="V424" s="144"/>
      <c r="W424" s="144"/>
      <c r="X424" s="144"/>
      <c r="Y424" s="144"/>
      <c r="Z424" s="144"/>
      <c r="AA424" s="144"/>
      <c r="AB424" s="144"/>
      <c r="AC424" s="144"/>
      <c r="AD424" s="144"/>
      <c r="AE424" s="144"/>
      <c r="AF424" s="144"/>
      <c r="AG424" s="144"/>
      <c r="AH424" s="144"/>
      <c r="AI424" s="144"/>
      <c r="AJ424" s="144"/>
      <c r="AK424" s="144"/>
      <c r="AL424" s="144"/>
      <c r="AM424" s="144"/>
      <c r="AN424" s="144"/>
      <c r="AO424" s="144"/>
      <c r="AP424" s="144"/>
      <c r="AQ424" s="144"/>
      <c r="AR424" s="144"/>
      <c r="AS424" s="144"/>
      <c r="AT424" s="144"/>
      <c r="AU424" s="144"/>
      <c r="AV424" s="144"/>
      <c r="AW424" s="144"/>
      <c r="AX424" s="144"/>
      <c r="AY424" s="144"/>
      <c r="AZ424" s="144"/>
      <c r="BA424" s="144"/>
      <c r="BB424" s="144"/>
      <c r="BC424" s="144"/>
      <c r="BD424" s="144"/>
      <c r="BE424" s="144"/>
      <c r="BF424" s="144"/>
      <c r="BG424" s="144"/>
      <c r="BH424" s="144"/>
      <c r="BI424" s="144"/>
      <c r="BJ424" s="144"/>
      <c r="BK424" s="144"/>
      <c r="BL424" s="144"/>
      <c r="BM424" s="144"/>
      <c r="BN424" s="144"/>
      <c r="BO424" s="144"/>
      <c r="BP424" s="144"/>
      <c r="BQ424" s="144"/>
      <c r="BR424" s="144"/>
      <c r="BS424" s="144"/>
      <c r="BT424" s="144"/>
      <c r="BU424" s="144"/>
      <c r="BV424" s="75"/>
      <c r="BW424" s="144"/>
      <c r="BX424" s="146"/>
      <c r="BY424" s="75"/>
      <c r="BZ424" s="75"/>
      <c r="CA424" s="75"/>
      <c r="CB424" s="75"/>
      <c r="CC424" s="144"/>
      <c r="CD424" s="75"/>
      <c r="CE424" s="144"/>
      <c r="CF424" s="75"/>
      <c r="CG424" s="144"/>
      <c r="CH424" s="75"/>
      <c r="CI424" s="75"/>
      <c r="CJ424" s="75"/>
      <c r="CK424" s="75"/>
      <c r="CL424" s="75"/>
      <c r="CM424" s="75"/>
      <c r="CN424" s="75"/>
      <c r="CO424" s="75"/>
      <c r="CP424" s="75"/>
      <c r="CQ424" s="75"/>
      <c r="CR424" s="75"/>
      <c r="CS424" s="75"/>
      <c r="CT424" s="75"/>
      <c r="CU424" s="75"/>
      <c r="CV424" s="75"/>
      <c r="CW424" s="75"/>
      <c r="CX424" s="75"/>
      <c r="CY424" s="75"/>
      <c r="CZ424" s="75"/>
      <c r="DA424" s="75"/>
      <c r="DB424" s="75"/>
      <c r="DC424" s="75"/>
      <c r="DD424" s="75"/>
      <c r="DE424" s="75"/>
      <c r="DF424" s="75"/>
      <c r="DG424" s="75"/>
      <c r="DH424" s="75"/>
      <c r="DI424" s="75"/>
      <c r="DJ424" s="75"/>
      <c r="DK424" s="75"/>
      <c r="DL424" s="75"/>
      <c r="DM424" s="75"/>
      <c r="DN424" s="75"/>
      <c r="DO424" s="75"/>
      <c r="DP424" s="75"/>
      <c r="DQ424" s="75"/>
      <c r="DR424" s="75"/>
      <c r="DS424" s="75"/>
      <c r="DT424" s="75"/>
      <c r="DU424" s="75"/>
      <c r="DV424" s="75"/>
      <c r="DW424" s="75"/>
      <c r="DX424" s="75"/>
      <c r="DY424" s="75"/>
      <c r="DZ424" s="75"/>
      <c r="EA424" s="75"/>
      <c r="EB424" s="75"/>
      <c r="EC424" s="75"/>
      <c r="ED424" s="75"/>
      <c r="EE424" s="75"/>
      <c r="EF424" s="75"/>
      <c r="EG424" s="75"/>
      <c r="EH424" s="75"/>
      <c r="EI424" s="75"/>
    </row>
    <row r="425" spans="1:139" s="113" customFormat="1" ht="28.8" outlineLevel="5" x14ac:dyDescent="0.3">
      <c r="A425" s="60" t="s">
        <v>210</v>
      </c>
      <c r="B425" s="116" t="s">
        <v>627</v>
      </c>
      <c r="C425" s="60">
        <v>1</v>
      </c>
      <c r="D425" s="60">
        <v>1</v>
      </c>
      <c r="E425" s="60" t="s">
        <v>212</v>
      </c>
      <c r="F425" s="60">
        <v>3</v>
      </c>
      <c r="G425" s="60"/>
      <c r="H425" s="60">
        <f t="shared" si="25"/>
        <v>1</v>
      </c>
      <c r="I425" s="73"/>
      <c r="J425" s="73"/>
      <c r="K425" s="73"/>
      <c r="L425" s="73"/>
      <c r="M425" s="73"/>
      <c r="N425" s="73"/>
      <c r="O425" s="76"/>
      <c r="P425" s="75"/>
      <c r="Q425" s="144"/>
      <c r="R425" s="144"/>
      <c r="S425" s="145"/>
      <c r="T425" s="144"/>
      <c r="U425" s="144"/>
      <c r="V425" s="144"/>
      <c r="W425" s="144"/>
      <c r="X425" s="144"/>
      <c r="Y425" s="144"/>
      <c r="Z425" s="144"/>
      <c r="AA425" s="144"/>
      <c r="AB425" s="144"/>
      <c r="AC425" s="144"/>
      <c r="AD425" s="144"/>
      <c r="AE425" s="144"/>
      <c r="AF425" s="144"/>
      <c r="AG425" s="144"/>
      <c r="AH425" s="144"/>
      <c r="AI425" s="144"/>
      <c r="AJ425" s="144"/>
      <c r="AK425" s="144"/>
      <c r="AL425" s="144"/>
      <c r="AM425" s="144"/>
      <c r="AN425" s="144"/>
      <c r="AO425" s="144"/>
      <c r="AP425" s="144"/>
      <c r="AQ425" s="144"/>
      <c r="AR425" s="144"/>
      <c r="AS425" s="144"/>
      <c r="AT425" s="144"/>
      <c r="AU425" s="144"/>
      <c r="AV425" s="144"/>
      <c r="AW425" s="144"/>
      <c r="AX425" s="144"/>
      <c r="AY425" s="144"/>
      <c r="AZ425" s="144"/>
      <c r="BA425" s="144"/>
      <c r="BB425" s="144"/>
      <c r="BC425" s="144"/>
      <c r="BD425" s="144"/>
      <c r="BE425" s="144"/>
      <c r="BF425" s="144"/>
      <c r="BG425" s="144"/>
      <c r="BH425" s="144"/>
      <c r="BI425" s="144"/>
      <c r="BJ425" s="144"/>
      <c r="BK425" s="144"/>
      <c r="BL425" s="144"/>
      <c r="BM425" s="144"/>
      <c r="BN425" s="144"/>
      <c r="BO425" s="144"/>
      <c r="BP425" s="144"/>
      <c r="BQ425" s="144"/>
      <c r="BR425" s="144"/>
      <c r="BS425" s="144"/>
      <c r="BT425" s="144"/>
      <c r="BU425" s="144"/>
      <c r="BV425" s="75"/>
      <c r="BW425" s="144"/>
      <c r="BX425" s="146"/>
      <c r="BY425" s="75"/>
      <c r="BZ425" s="75"/>
      <c r="CA425" s="75"/>
      <c r="CB425" s="75"/>
      <c r="CC425" s="144"/>
      <c r="CD425" s="75"/>
      <c r="CE425" s="144"/>
      <c r="CF425" s="75"/>
      <c r="CG425" s="144"/>
      <c r="CH425" s="75"/>
      <c r="CI425" s="75"/>
      <c r="CJ425" s="75"/>
      <c r="CK425" s="75"/>
      <c r="CL425" s="75"/>
      <c r="CM425" s="75"/>
      <c r="CN425" s="75"/>
      <c r="CO425" s="75"/>
      <c r="CP425" s="75"/>
      <c r="CQ425" s="75"/>
      <c r="CR425" s="75"/>
      <c r="CS425" s="75"/>
      <c r="CT425" s="75"/>
      <c r="CU425" s="75"/>
      <c r="CV425" s="75"/>
      <c r="CW425" s="75"/>
      <c r="CX425" s="75"/>
      <c r="CY425" s="75"/>
      <c r="CZ425" s="75"/>
      <c r="DA425" s="75"/>
      <c r="DB425" s="75"/>
      <c r="DC425" s="75"/>
      <c r="DD425" s="75"/>
      <c r="DE425" s="75"/>
      <c r="DF425" s="75"/>
      <c r="DG425" s="75"/>
      <c r="DH425" s="75"/>
      <c r="DI425" s="75"/>
      <c r="DJ425" s="75"/>
      <c r="DK425" s="75"/>
      <c r="DL425" s="75"/>
      <c r="DM425" s="75"/>
      <c r="DN425" s="75"/>
      <c r="DO425" s="75"/>
      <c r="DP425" s="75"/>
      <c r="DQ425" s="75"/>
      <c r="DR425" s="75"/>
      <c r="DS425" s="75"/>
      <c r="DT425" s="75"/>
      <c r="DU425" s="75"/>
      <c r="DV425" s="75"/>
      <c r="DW425" s="75"/>
      <c r="DX425" s="75"/>
      <c r="DY425" s="75"/>
      <c r="DZ425" s="75"/>
      <c r="EA425" s="75"/>
      <c r="EB425" s="75"/>
      <c r="EC425" s="75"/>
      <c r="ED425" s="75"/>
      <c r="EE425" s="75"/>
      <c r="EF425" s="75"/>
      <c r="EG425" s="75"/>
      <c r="EH425" s="75"/>
      <c r="EI425" s="75"/>
    </row>
    <row r="426" spans="1:139" s="113" customFormat="1" ht="28.8" outlineLevel="4" x14ac:dyDescent="0.3">
      <c r="A426" s="60" t="s">
        <v>628</v>
      </c>
      <c r="B426" s="116" t="s">
        <v>629</v>
      </c>
      <c r="C426" s="60">
        <v>0</v>
      </c>
      <c r="D426" s="60">
        <v>1</v>
      </c>
      <c r="E426" s="60" t="s">
        <v>630</v>
      </c>
      <c r="F426" s="60"/>
      <c r="G426" s="60"/>
      <c r="H426" s="60">
        <f t="shared" si="25"/>
        <v>1</v>
      </c>
      <c r="I426" s="73"/>
      <c r="J426" s="73"/>
      <c r="K426" s="73"/>
      <c r="L426" s="73"/>
      <c r="M426" s="73"/>
      <c r="N426" s="73"/>
      <c r="O426" s="76"/>
      <c r="P426" s="75"/>
      <c r="Q426" s="144"/>
      <c r="R426" s="144"/>
      <c r="S426" s="145"/>
      <c r="T426" s="144"/>
      <c r="U426" s="144"/>
      <c r="V426" s="144"/>
      <c r="W426" s="144"/>
      <c r="X426" s="144"/>
      <c r="Y426" s="144"/>
      <c r="Z426" s="144"/>
      <c r="AA426" s="144"/>
      <c r="AB426" s="144"/>
      <c r="AC426" s="144"/>
      <c r="AD426" s="144"/>
      <c r="AE426" s="144"/>
      <c r="AF426" s="144"/>
      <c r="AG426" s="144"/>
      <c r="AH426" s="144"/>
      <c r="AI426" s="144"/>
      <c r="AJ426" s="144"/>
      <c r="AK426" s="144"/>
      <c r="AL426" s="144"/>
      <c r="AM426" s="144"/>
      <c r="AN426" s="144"/>
      <c r="AO426" s="144"/>
      <c r="AP426" s="144"/>
      <c r="AQ426" s="144"/>
      <c r="AR426" s="144"/>
      <c r="AS426" s="144"/>
      <c r="AT426" s="144"/>
      <c r="AU426" s="144"/>
      <c r="AV426" s="144"/>
      <c r="AW426" s="144"/>
      <c r="AX426" s="144"/>
      <c r="AY426" s="144"/>
      <c r="AZ426" s="144"/>
      <c r="BA426" s="144"/>
      <c r="BB426" s="144"/>
      <c r="BC426" s="144"/>
      <c r="BD426" s="144"/>
      <c r="BE426" s="144"/>
      <c r="BF426" s="144"/>
      <c r="BG426" s="144"/>
      <c r="BH426" s="144"/>
      <c r="BI426" s="144"/>
      <c r="BJ426" s="144"/>
      <c r="BK426" s="144"/>
      <c r="BL426" s="144"/>
      <c r="BM426" s="144"/>
      <c r="BN426" s="144"/>
      <c r="BO426" s="144"/>
      <c r="BP426" s="144"/>
      <c r="BQ426" s="144"/>
      <c r="BR426" s="144"/>
      <c r="BS426" s="144"/>
      <c r="BT426" s="144"/>
      <c r="BU426" s="144"/>
      <c r="BV426" s="75"/>
      <c r="BW426" s="144"/>
      <c r="BX426" s="146"/>
      <c r="BY426" s="75"/>
      <c r="BZ426" s="75"/>
      <c r="CA426" s="75"/>
      <c r="CB426" s="75"/>
      <c r="CC426" s="144"/>
      <c r="CD426" s="75"/>
      <c r="CE426" s="144"/>
      <c r="CF426" s="75"/>
      <c r="CG426" s="144"/>
      <c r="CH426" s="75"/>
      <c r="CI426" s="75"/>
      <c r="CJ426" s="75"/>
      <c r="CK426" s="75"/>
      <c r="CL426" s="75"/>
      <c r="CM426" s="75"/>
      <c r="CN426" s="75"/>
      <c r="CO426" s="75"/>
      <c r="CP426" s="75"/>
      <c r="CQ426" s="75"/>
      <c r="CR426" s="75"/>
      <c r="CS426" s="75"/>
      <c r="CT426" s="75"/>
      <c r="CU426" s="75"/>
      <c r="CV426" s="75"/>
      <c r="CW426" s="75"/>
      <c r="CX426" s="75"/>
      <c r="CY426" s="75"/>
      <c r="CZ426" s="75"/>
      <c r="DA426" s="75"/>
      <c r="DB426" s="75"/>
      <c r="DC426" s="75"/>
      <c r="DD426" s="75"/>
      <c r="DE426" s="75"/>
      <c r="DF426" s="75"/>
      <c r="DG426" s="75"/>
      <c r="DH426" s="75"/>
      <c r="DI426" s="75"/>
      <c r="DJ426" s="75"/>
      <c r="DK426" s="75"/>
      <c r="DL426" s="75"/>
      <c r="DM426" s="75"/>
      <c r="DN426" s="75"/>
      <c r="DO426" s="75"/>
      <c r="DP426" s="75"/>
      <c r="DQ426" s="75"/>
      <c r="DR426" s="75"/>
      <c r="DS426" s="75"/>
      <c r="DT426" s="75"/>
      <c r="DU426" s="75"/>
      <c r="DV426" s="75"/>
      <c r="DW426" s="75"/>
      <c r="DX426" s="75"/>
      <c r="DY426" s="75"/>
      <c r="DZ426" s="75"/>
      <c r="EA426" s="75"/>
      <c r="EB426" s="75"/>
      <c r="EC426" s="75"/>
      <c r="ED426" s="75"/>
      <c r="EE426" s="75"/>
      <c r="EF426" s="75"/>
      <c r="EG426" s="75"/>
      <c r="EH426" s="75"/>
      <c r="EI426" s="75"/>
    </row>
    <row r="427" spans="1:139" s="113" customFormat="1" ht="28.8" outlineLevel="4" x14ac:dyDescent="0.3">
      <c r="A427" s="60" t="s">
        <v>631</v>
      </c>
      <c r="B427" s="116" t="s">
        <v>632</v>
      </c>
      <c r="C427" s="60">
        <v>0</v>
      </c>
      <c r="D427" s="60">
        <v>1</v>
      </c>
      <c r="E427" s="60" t="s">
        <v>94</v>
      </c>
      <c r="F427" s="60"/>
      <c r="G427" s="60"/>
      <c r="H427" s="60">
        <f t="shared" si="25"/>
        <v>1</v>
      </c>
      <c r="I427" s="73"/>
      <c r="J427" s="73"/>
      <c r="K427" s="73"/>
      <c r="L427" s="73"/>
      <c r="M427" s="73"/>
      <c r="N427" s="73"/>
      <c r="O427" s="75"/>
      <c r="P427" s="75"/>
      <c r="Q427" s="144"/>
      <c r="R427" s="144"/>
      <c r="S427" s="145"/>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4"/>
      <c r="AY427" s="144"/>
      <c r="AZ427" s="144"/>
      <c r="BA427" s="144"/>
      <c r="BB427" s="144"/>
      <c r="BC427" s="144"/>
      <c r="BD427" s="144"/>
      <c r="BE427" s="144"/>
      <c r="BF427" s="144"/>
      <c r="BG427" s="144"/>
      <c r="BH427" s="144"/>
      <c r="BI427" s="144"/>
      <c r="BJ427" s="144"/>
      <c r="BK427" s="144"/>
      <c r="BL427" s="144"/>
      <c r="BM427" s="144"/>
      <c r="BN427" s="144"/>
      <c r="BO427" s="144"/>
      <c r="BP427" s="144"/>
      <c r="BQ427" s="144"/>
      <c r="BR427" s="144"/>
      <c r="BS427" s="144"/>
      <c r="BT427" s="144"/>
      <c r="BU427" s="144"/>
      <c r="BV427" s="75"/>
      <c r="BW427" s="144"/>
      <c r="BX427" s="146"/>
      <c r="BY427" s="75"/>
      <c r="BZ427" s="75"/>
      <c r="CA427" s="75"/>
      <c r="CB427" s="75"/>
      <c r="CC427" s="144"/>
      <c r="CD427" s="75"/>
      <c r="CE427" s="144"/>
      <c r="CF427" s="75"/>
      <c r="CG427" s="144"/>
      <c r="CH427" s="75"/>
      <c r="CI427" s="75"/>
      <c r="CJ427" s="75"/>
      <c r="CK427" s="75"/>
      <c r="CL427" s="75"/>
      <c r="CM427" s="75"/>
      <c r="CN427" s="75"/>
      <c r="CO427" s="75"/>
      <c r="CP427" s="75"/>
      <c r="CQ427" s="75"/>
      <c r="CR427" s="75"/>
      <c r="CS427" s="75"/>
      <c r="CT427" s="75"/>
      <c r="CU427" s="75"/>
      <c r="CV427" s="75"/>
      <c r="CW427" s="75"/>
      <c r="CX427" s="75"/>
      <c r="CY427" s="75"/>
      <c r="CZ427" s="75"/>
      <c r="DA427" s="75"/>
      <c r="DB427" s="75"/>
      <c r="DC427" s="75"/>
      <c r="DD427" s="75"/>
      <c r="DE427" s="75"/>
      <c r="DF427" s="75"/>
      <c r="DG427" s="75"/>
      <c r="DH427" s="75"/>
      <c r="DI427" s="75"/>
      <c r="DJ427" s="75"/>
      <c r="DK427" s="75"/>
      <c r="DL427" s="75"/>
      <c r="DM427" s="75"/>
      <c r="DN427" s="75"/>
      <c r="DO427" s="75"/>
      <c r="DP427" s="75"/>
      <c r="DQ427" s="75"/>
      <c r="DR427" s="75"/>
      <c r="DS427" s="75"/>
      <c r="DT427" s="75"/>
      <c r="DU427" s="75"/>
      <c r="DV427" s="75"/>
      <c r="DW427" s="75"/>
      <c r="DX427" s="75"/>
      <c r="DY427" s="75"/>
      <c r="DZ427" s="75"/>
      <c r="EA427" s="75"/>
      <c r="EB427" s="75"/>
      <c r="EC427" s="75"/>
      <c r="ED427" s="75"/>
      <c r="EE427" s="75"/>
      <c r="EF427" s="75"/>
      <c r="EG427" s="75"/>
      <c r="EH427" s="75"/>
      <c r="EI427" s="75"/>
    </row>
    <row r="428" spans="1:139" s="113" customFormat="1" ht="41.4" outlineLevel="2" x14ac:dyDescent="0.3">
      <c r="A428" s="60" t="s">
        <v>633</v>
      </c>
      <c r="B428" s="116" t="s">
        <v>634</v>
      </c>
      <c r="C428" s="60">
        <v>0</v>
      </c>
      <c r="D428" s="60">
        <v>1</v>
      </c>
      <c r="E428" s="60" t="s">
        <v>635</v>
      </c>
      <c r="F428" s="60"/>
      <c r="G428" s="60"/>
      <c r="H428" s="60">
        <f t="shared" si="25"/>
        <v>1</v>
      </c>
      <c r="I428" s="52" t="str">
        <f t="shared" ref="I428" si="28">SUBSTITUTE(CD428,".","/")</f>
        <v>ShipToShipActivityList</v>
      </c>
      <c r="J428" s="52"/>
      <c r="K428" s="96"/>
      <c r="L428" s="96"/>
      <c r="M428" s="67"/>
      <c r="N428" s="67"/>
      <c r="O428" s="65" t="s">
        <v>2977</v>
      </c>
      <c r="P428" s="65" t="s">
        <v>2978</v>
      </c>
      <c r="Q428" s="80" t="s">
        <v>2046</v>
      </c>
      <c r="R428" s="80"/>
      <c r="S428" s="81" t="s">
        <v>2354</v>
      </c>
      <c r="T428" s="82"/>
      <c r="U428" s="82"/>
      <c r="V428" s="82"/>
      <c r="W428" s="82"/>
      <c r="X428" s="82"/>
      <c r="Y428" s="82"/>
      <c r="Z428" s="82"/>
      <c r="AA428" s="82"/>
      <c r="AB428" s="82"/>
      <c r="AC428" s="82"/>
      <c r="AD428" s="82"/>
      <c r="AE428" s="82"/>
      <c r="AF428" s="83"/>
      <c r="AG428" s="83"/>
      <c r="AH428" s="83"/>
      <c r="AI428" s="83"/>
      <c r="AJ428" s="83"/>
      <c r="AK428" s="83" t="s">
        <v>2048</v>
      </c>
      <c r="AL428" s="83"/>
      <c r="AM428" s="83"/>
      <c r="AN428" s="83"/>
      <c r="AO428" s="83"/>
      <c r="AP428" s="83"/>
      <c r="AQ428" s="83"/>
      <c r="AR428" s="83"/>
      <c r="AS428" s="83"/>
      <c r="AT428" s="84"/>
      <c r="AU428" s="84"/>
      <c r="AV428" s="84"/>
      <c r="AW428" s="84"/>
      <c r="AX428" s="84"/>
      <c r="AY428" s="84"/>
      <c r="AZ428" s="84" t="s">
        <v>2048</v>
      </c>
      <c r="BA428" s="84"/>
      <c r="BB428" s="84"/>
      <c r="BC428" s="84"/>
      <c r="BD428" s="84"/>
      <c r="BE428" s="84"/>
      <c r="BF428" s="84"/>
      <c r="BG428" s="84"/>
      <c r="BH428" s="84"/>
      <c r="BI428" s="84"/>
      <c r="BJ428" s="84"/>
      <c r="BK428" s="84"/>
      <c r="BL428" s="84"/>
      <c r="BM428" s="85"/>
      <c r="BN428" s="85"/>
      <c r="BO428" s="85"/>
      <c r="BP428" s="85"/>
      <c r="BQ428" s="85"/>
      <c r="BR428" s="85"/>
      <c r="BS428" s="85"/>
      <c r="BT428" s="85"/>
      <c r="BU428" s="85"/>
      <c r="BV428" s="86"/>
      <c r="BW428" s="87" t="s">
        <v>2061</v>
      </c>
      <c r="BX428" s="88"/>
      <c r="BY428" s="100"/>
      <c r="BZ428" s="65"/>
      <c r="CA428" s="65"/>
      <c r="CB428" s="90"/>
      <c r="CC428" s="91" t="s">
        <v>2048</v>
      </c>
      <c r="CD428" s="86" t="s">
        <v>633</v>
      </c>
      <c r="CE428" s="92" t="s">
        <v>2048</v>
      </c>
      <c r="CF428" s="93" t="s">
        <v>633</v>
      </c>
      <c r="CG428" s="94" t="s">
        <v>2048</v>
      </c>
      <c r="CH428" s="75"/>
      <c r="CI428" s="75"/>
      <c r="CJ428" s="75"/>
      <c r="CK428" s="75"/>
      <c r="CL428" s="75"/>
      <c r="CM428" s="75"/>
      <c r="CN428" s="75"/>
      <c r="CO428" s="75"/>
      <c r="CP428" s="75"/>
      <c r="CQ428" s="75"/>
      <c r="CR428" s="75"/>
      <c r="CS428" s="75"/>
      <c r="CT428" s="75"/>
      <c r="CU428" s="75"/>
      <c r="CV428" s="75"/>
      <c r="CW428" s="75"/>
      <c r="CX428" s="75"/>
      <c r="CY428" s="75"/>
      <c r="CZ428" s="75"/>
      <c r="DA428" s="75"/>
      <c r="DB428" s="75"/>
      <c r="DC428" s="75"/>
      <c r="DD428" s="75"/>
      <c r="DE428" s="75"/>
      <c r="DF428" s="75"/>
      <c r="DG428" s="75"/>
      <c r="DH428" s="75"/>
      <c r="DI428" s="75"/>
      <c r="DJ428" s="75"/>
      <c r="DK428" s="75"/>
      <c r="DL428" s="75"/>
      <c r="DM428" s="75"/>
      <c r="DN428" s="75"/>
      <c r="DO428" s="75"/>
      <c r="DP428" s="75"/>
      <c r="DQ428" s="75"/>
      <c r="DR428" s="75"/>
      <c r="DS428" s="75"/>
      <c r="DT428" s="75"/>
      <c r="DU428" s="75"/>
      <c r="DV428" s="75"/>
      <c r="DW428" s="75"/>
      <c r="DX428" s="75"/>
      <c r="DY428" s="75"/>
      <c r="DZ428" s="75"/>
      <c r="EA428" s="75"/>
      <c r="EB428" s="75"/>
      <c r="EC428" s="75"/>
      <c r="ED428" s="75"/>
      <c r="EE428" s="75"/>
      <c r="EF428" s="75"/>
      <c r="EG428" s="75"/>
      <c r="EH428" s="75"/>
      <c r="EI428" s="75"/>
    </row>
    <row r="429" spans="1:139" s="60" customFormat="1" ht="28.8" outlineLevel="3" x14ac:dyDescent="0.3">
      <c r="A429" s="60" t="s">
        <v>636</v>
      </c>
      <c r="B429" s="116" t="s">
        <v>637</v>
      </c>
      <c r="C429" s="60">
        <v>0</v>
      </c>
      <c r="D429" s="60" t="s">
        <v>43</v>
      </c>
      <c r="E429" s="60" t="s">
        <v>638</v>
      </c>
      <c r="H429" s="60">
        <f t="shared" si="25"/>
        <v>1</v>
      </c>
      <c r="CH429" s="159"/>
      <c r="CI429" s="160"/>
      <c r="CJ429" s="160"/>
      <c r="CK429" s="160"/>
      <c r="CL429" s="160"/>
      <c r="CM429" s="161"/>
      <c r="CN429" s="162"/>
      <c r="CO429" s="160"/>
      <c r="CP429" s="160"/>
      <c r="CQ429" s="160"/>
      <c r="CR429" s="160"/>
      <c r="CS429" s="160"/>
      <c r="CT429" s="159"/>
      <c r="CU429" s="160"/>
      <c r="CV429" s="160"/>
      <c r="CW429" s="160"/>
      <c r="CX429" s="160"/>
      <c r="CY429" s="161"/>
      <c r="CZ429" s="162"/>
      <c r="DA429" s="160"/>
      <c r="DB429" s="160"/>
      <c r="DC429" s="160"/>
      <c r="DD429" s="160"/>
      <c r="DE429" s="163"/>
      <c r="DF429" s="159"/>
      <c r="DG429" s="160"/>
      <c r="DH429" s="160"/>
      <c r="DI429" s="160"/>
      <c r="DJ429" s="160"/>
      <c r="DK429" s="160"/>
      <c r="DL429" s="159"/>
      <c r="DM429" s="160"/>
      <c r="DN429" s="160"/>
      <c r="DO429" s="160"/>
      <c r="DP429" s="160"/>
      <c r="DQ429" s="163"/>
      <c r="DR429" s="164"/>
      <c r="DS429" s="160"/>
      <c r="DT429" s="160"/>
      <c r="DU429" s="160"/>
      <c r="DV429" s="160"/>
      <c r="DW429" s="163"/>
      <c r="DX429" s="159"/>
      <c r="DY429" s="160"/>
      <c r="DZ429" s="160"/>
      <c r="EA429" s="160"/>
      <c r="EB429" s="160"/>
      <c r="EC429" s="161"/>
      <c r="ED429" s="159"/>
      <c r="EE429" s="160"/>
      <c r="EF429" s="160"/>
      <c r="EG429" s="160"/>
      <c r="EH429" s="160"/>
      <c r="EI429" s="161"/>
    </row>
    <row r="430" spans="1:139" s="60" customFormat="1" ht="96.6" outlineLevel="4" x14ac:dyDescent="0.3">
      <c r="A430" s="60" t="s">
        <v>618</v>
      </c>
      <c r="B430" s="116" t="s">
        <v>639</v>
      </c>
      <c r="C430" s="60">
        <v>1</v>
      </c>
      <c r="D430" s="60">
        <v>1</v>
      </c>
      <c r="E430" s="60" t="s">
        <v>37</v>
      </c>
      <c r="H430" s="60">
        <f t="shared" si="25"/>
        <v>1</v>
      </c>
      <c r="I430" s="52" t="str">
        <f>SUBSTITUTE(CD430,".","/")</f>
        <v>ShipToShipActivityList/ShipToShipActivity/FromDateTime</v>
      </c>
      <c r="J430" s="58"/>
      <c r="K430" s="114"/>
      <c r="L430" s="114"/>
      <c r="M430" s="65"/>
      <c r="N430" s="65"/>
      <c r="O430" s="68" t="s">
        <v>2990</v>
      </c>
      <c r="P430" s="67"/>
      <c r="Q430" s="80" t="s">
        <v>2046</v>
      </c>
      <c r="R430" s="80"/>
      <c r="S430" s="81">
        <v>1</v>
      </c>
      <c r="T430" s="82"/>
      <c r="U430" s="82"/>
      <c r="V430" s="82"/>
      <c r="W430" s="82"/>
      <c r="X430" s="82"/>
      <c r="Y430" s="82"/>
      <c r="Z430" s="82"/>
      <c r="AA430" s="82"/>
      <c r="AB430" s="82"/>
      <c r="AC430" s="82"/>
      <c r="AD430" s="82"/>
      <c r="AE430" s="82"/>
      <c r="AF430" s="83"/>
      <c r="AG430" s="83"/>
      <c r="AH430" s="83"/>
      <c r="AI430" s="83"/>
      <c r="AJ430" s="83"/>
      <c r="AK430" s="83" t="s">
        <v>2048</v>
      </c>
      <c r="AL430" s="83"/>
      <c r="AM430" s="83"/>
      <c r="AN430" s="83"/>
      <c r="AO430" s="83"/>
      <c r="AP430" s="83"/>
      <c r="AQ430" s="83"/>
      <c r="AR430" s="83"/>
      <c r="AS430" s="83"/>
      <c r="AT430" s="84"/>
      <c r="AU430" s="84"/>
      <c r="AV430" s="84"/>
      <c r="AW430" s="84"/>
      <c r="AX430" s="84"/>
      <c r="AY430" s="84"/>
      <c r="AZ430" s="84" t="s">
        <v>2048</v>
      </c>
      <c r="BA430" s="84"/>
      <c r="BB430" s="84"/>
      <c r="BC430" s="84"/>
      <c r="BD430" s="84"/>
      <c r="BE430" s="84"/>
      <c r="BF430" s="84"/>
      <c r="BG430" s="84"/>
      <c r="BH430" s="84"/>
      <c r="BI430" s="84"/>
      <c r="BJ430" s="84"/>
      <c r="BK430" s="84"/>
      <c r="BL430" s="84"/>
      <c r="BM430" s="85"/>
      <c r="BN430" s="85"/>
      <c r="BO430" s="85"/>
      <c r="BP430" s="85"/>
      <c r="BQ430" s="85"/>
      <c r="BR430" s="85"/>
      <c r="BS430" s="85"/>
      <c r="BT430" s="85"/>
      <c r="BU430" s="85"/>
      <c r="BV430" s="86"/>
      <c r="BW430" s="87" t="s">
        <v>1734</v>
      </c>
      <c r="BX430" s="88"/>
      <c r="BY430" s="100"/>
      <c r="BZ430" s="65"/>
      <c r="CA430" s="65"/>
      <c r="CB430" s="90"/>
      <c r="CC430" s="91" t="s">
        <v>2048</v>
      </c>
      <c r="CD430" s="86" t="s">
        <v>2991</v>
      </c>
      <c r="CE430" s="92" t="s">
        <v>2048</v>
      </c>
      <c r="CF430" s="93" t="s">
        <v>2991</v>
      </c>
      <c r="CG430" s="94" t="s">
        <v>2048</v>
      </c>
      <c r="CH430" s="128"/>
      <c r="CI430" s="93"/>
      <c r="CJ430" s="93"/>
      <c r="CK430" s="93"/>
      <c r="CL430" s="93"/>
      <c r="CM430" s="129"/>
      <c r="CN430" s="130"/>
      <c r="CO430" s="93"/>
      <c r="CP430" s="93"/>
      <c r="CQ430" s="93"/>
      <c r="CR430" s="93"/>
      <c r="CS430" s="93"/>
      <c r="CT430" s="128"/>
      <c r="CU430" s="93"/>
      <c r="CV430" s="93"/>
      <c r="CW430" s="93"/>
      <c r="CX430" s="93"/>
      <c r="CY430" s="129"/>
      <c r="CZ430" s="130"/>
      <c r="DA430" s="93"/>
      <c r="DB430" s="93"/>
      <c r="DC430" s="93"/>
      <c r="DD430" s="93"/>
      <c r="DE430" s="86"/>
      <c r="DF430" s="128"/>
      <c r="DG430" s="93"/>
      <c r="DH430" s="93"/>
      <c r="DI430" s="93"/>
      <c r="DJ430" s="93"/>
      <c r="DK430" s="93"/>
      <c r="DL430" s="128"/>
      <c r="DM430" s="93"/>
      <c r="DN430" s="93"/>
      <c r="DO430" s="93"/>
      <c r="DP430" s="93"/>
      <c r="DQ430" s="86"/>
      <c r="DR430" s="131"/>
      <c r="DS430" s="93"/>
      <c r="DT430" s="93"/>
      <c r="DU430" s="93"/>
      <c r="DV430" s="93"/>
      <c r="DW430" s="86"/>
      <c r="DX430" s="128"/>
      <c r="DY430" s="93"/>
      <c r="DZ430" s="93"/>
      <c r="EA430" s="93"/>
      <c r="EB430" s="93"/>
      <c r="EC430" s="129"/>
      <c r="ED430" s="128"/>
      <c r="EE430" s="93"/>
      <c r="EF430" s="93"/>
      <c r="EG430" s="93"/>
      <c r="EH430" s="93"/>
      <c r="EI430" s="129"/>
    </row>
    <row r="431" spans="1:139" s="60" customFormat="1" ht="96.6" outlineLevel="4" x14ac:dyDescent="0.3">
      <c r="A431" s="60" t="s">
        <v>620</v>
      </c>
      <c r="B431" s="116" t="s">
        <v>640</v>
      </c>
      <c r="C431" s="60">
        <v>1</v>
      </c>
      <c r="D431" s="60">
        <v>1</v>
      </c>
      <c r="E431" s="60" t="s">
        <v>37</v>
      </c>
      <c r="H431" s="60">
        <f t="shared" si="25"/>
        <v>1</v>
      </c>
      <c r="I431" s="52" t="str">
        <f>SUBSTITUTE(CD431,".","/")</f>
        <v>ShipToShipActivityList/ShipToShipActivity/ToDateTime</v>
      </c>
      <c r="J431" s="58"/>
      <c r="K431" s="114"/>
      <c r="L431" s="114"/>
      <c r="M431" s="65"/>
      <c r="N431" s="65"/>
      <c r="O431" s="68" t="s">
        <v>2992</v>
      </c>
      <c r="P431" s="67"/>
      <c r="Q431" s="80" t="s">
        <v>2046</v>
      </c>
      <c r="R431" s="80"/>
      <c r="S431" s="81">
        <v>1</v>
      </c>
      <c r="T431" s="82"/>
      <c r="U431" s="82"/>
      <c r="V431" s="82"/>
      <c r="W431" s="82"/>
      <c r="X431" s="82"/>
      <c r="Y431" s="82"/>
      <c r="Z431" s="82"/>
      <c r="AA431" s="82"/>
      <c r="AB431" s="82"/>
      <c r="AC431" s="82"/>
      <c r="AD431" s="82"/>
      <c r="AE431" s="82"/>
      <c r="AF431" s="83"/>
      <c r="AG431" s="83"/>
      <c r="AH431" s="83"/>
      <c r="AI431" s="83"/>
      <c r="AJ431" s="83"/>
      <c r="AK431" s="83" t="s">
        <v>2048</v>
      </c>
      <c r="AL431" s="83"/>
      <c r="AM431" s="83"/>
      <c r="AN431" s="83"/>
      <c r="AO431" s="83"/>
      <c r="AP431" s="83"/>
      <c r="AQ431" s="83"/>
      <c r="AR431" s="83"/>
      <c r="AS431" s="83"/>
      <c r="AT431" s="84"/>
      <c r="AU431" s="84"/>
      <c r="AV431" s="84"/>
      <c r="AW431" s="84"/>
      <c r="AX431" s="84"/>
      <c r="AY431" s="84"/>
      <c r="AZ431" s="84" t="s">
        <v>2048</v>
      </c>
      <c r="BA431" s="84"/>
      <c r="BB431" s="84"/>
      <c r="BC431" s="84"/>
      <c r="BD431" s="84"/>
      <c r="BE431" s="84"/>
      <c r="BF431" s="84"/>
      <c r="BG431" s="84"/>
      <c r="BH431" s="84"/>
      <c r="BI431" s="84"/>
      <c r="BJ431" s="84"/>
      <c r="BK431" s="84"/>
      <c r="BL431" s="84"/>
      <c r="BM431" s="85"/>
      <c r="BN431" s="85"/>
      <c r="BO431" s="85"/>
      <c r="BP431" s="85"/>
      <c r="BQ431" s="85"/>
      <c r="BR431" s="85"/>
      <c r="BS431" s="85"/>
      <c r="BT431" s="85"/>
      <c r="BU431" s="85"/>
      <c r="BV431" s="86"/>
      <c r="BW431" s="87" t="s">
        <v>1734</v>
      </c>
      <c r="BX431" s="88"/>
      <c r="BY431" s="100"/>
      <c r="BZ431" s="65"/>
      <c r="CA431" s="65"/>
      <c r="CB431" s="90"/>
      <c r="CC431" s="91" t="s">
        <v>2048</v>
      </c>
      <c r="CD431" s="86" t="s">
        <v>2993</v>
      </c>
      <c r="CE431" s="92" t="s">
        <v>2048</v>
      </c>
      <c r="CF431" s="93" t="s">
        <v>2993</v>
      </c>
      <c r="CG431" s="94" t="s">
        <v>2048</v>
      </c>
      <c r="CH431" s="128"/>
      <c r="CI431" s="93"/>
      <c r="CJ431" s="93"/>
      <c r="CK431" s="93"/>
      <c r="CL431" s="93"/>
      <c r="CM431" s="129"/>
      <c r="CN431" s="130"/>
      <c r="CO431" s="93"/>
      <c r="CP431" s="93"/>
      <c r="CQ431" s="93"/>
      <c r="CR431" s="93"/>
      <c r="CS431" s="93"/>
      <c r="CT431" s="128"/>
      <c r="CU431" s="93"/>
      <c r="CV431" s="93"/>
      <c r="CW431" s="93"/>
      <c r="CX431" s="93"/>
      <c r="CY431" s="129"/>
      <c r="CZ431" s="130"/>
      <c r="DA431" s="93"/>
      <c r="DB431" s="93"/>
      <c r="DC431" s="93"/>
      <c r="DD431" s="93"/>
      <c r="DE431" s="86"/>
      <c r="DF431" s="128"/>
      <c r="DG431" s="93"/>
      <c r="DH431" s="93"/>
      <c r="DI431" s="93"/>
      <c r="DJ431" s="93"/>
      <c r="DK431" s="93"/>
      <c r="DL431" s="128"/>
      <c r="DM431" s="93"/>
      <c r="DN431" s="93"/>
      <c r="DO431" s="93"/>
      <c r="DP431" s="93"/>
      <c r="DQ431" s="86"/>
      <c r="DR431" s="131"/>
      <c r="DS431" s="93"/>
      <c r="DT431" s="93"/>
      <c r="DU431" s="93"/>
      <c r="DV431" s="93"/>
      <c r="DW431" s="86"/>
      <c r="DX431" s="128"/>
      <c r="DY431" s="93"/>
      <c r="DZ431" s="93"/>
      <c r="EA431" s="93"/>
      <c r="EB431" s="93"/>
      <c r="EC431" s="129"/>
      <c r="ED431" s="128"/>
      <c r="EE431" s="93"/>
      <c r="EF431" s="93"/>
      <c r="EG431" s="93"/>
      <c r="EH431" s="93"/>
      <c r="EI431" s="129"/>
    </row>
    <row r="432" spans="1:139" s="60" customFormat="1" ht="58.8" customHeight="1" outlineLevel="4" collapsed="1" x14ac:dyDescent="0.3">
      <c r="A432" s="60" t="s">
        <v>641</v>
      </c>
      <c r="B432" s="116" t="s">
        <v>642</v>
      </c>
      <c r="C432" s="60">
        <v>1</v>
      </c>
      <c r="D432" s="60">
        <v>1</v>
      </c>
      <c r="E432" s="60" t="s">
        <v>643</v>
      </c>
      <c r="G432" s="116" t="s">
        <v>644</v>
      </c>
      <c r="H432" s="60">
        <f t="shared" si="25"/>
        <v>1</v>
      </c>
      <c r="CH432" s="128"/>
      <c r="CI432" s="93"/>
      <c r="CJ432" s="93"/>
      <c r="CK432" s="93"/>
      <c r="CL432" s="93"/>
      <c r="CM432" s="129"/>
      <c r="CN432" s="130"/>
      <c r="CO432" s="93"/>
      <c r="CP432" s="93"/>
      <c r="CQ432" s="93"/>
      <c r="CR432" s="93"/>
      <c r="CS432" s="93"/>
      <c r="CT432" s="128"/>
      <c r="CU432" s="93"/>
      <c r="CV432" s="93"/>
      <c r="CW432" s="93"/>
      <c r="CX432" s="93"/>
      <c r="CY432" s="129"/>
      <c r="CZ432" s="130"/>
      <c r="DA432" s="93"/>
      <c r="DB432" s="93"/>
      <c r="DC432" s="93"/>
      <c r="DD432" s="93"/>
      <c r="DE432" s="86"/>
      <c r="DF432" s="128"/>
      <c r="DG432" s="93"/>
      <c r="DH432" s="93"/>
      <c r="DI432" s="93"/>
      <c r="DJ432" s="93"/>
      <c r="DK432" s="93"/>
      <c r="DL432" s="128"/>
      <c r="DM432" s="93"/>
      <c r="DN432" s="93"/>
      <c r="DO432" s="93"/>
      <c r="DP432" s="93"/>
      <c r="DQ432" s="86"/>
      <c r="DR432" s="131"/>
      <c r="DS432" s="93"/>
      <c r="DT432" s="93"/>
      <c r="DU432" s="93"/>
      <c r="DV432" s="93"/>
      <c r="DW432" s="86"/>
      <c r="DX432" s="128"/>
      <c r="DY432" s="93"/>
      <c r="DZ432" s="93"/>
      <c r="EA432" s="93"/>
      <c r="EB432" s="93"/>
      <c r="EC432" s="129"/>
      <c r="ED432" s="128"/>
      <c r="EE432" s="93"/>
      <c r="EF432" s="93"/>
      <c r="EG432" s="93"/>
      <c r="EH432" s="93"/>
      <c r="EI432" s="129"/>
    </row>
    <row r="433" spans="2:139" s="60" customFormat="1" ht="82.8" hidden="1" outlineLevel="5" x14ac:dyDescent="0.3">
      <c r="B433" s="116" t="s">
        <v>645</v>
      </c>
      <c r="H433" s="60">
        <f t="shared" si="25"/>
        <v>1</v>
      </c>
      <c r="I433" s="52" t="str">
        <f>SUBSTITUTE(CD433,".","/")</f>
        <v>ShipToShipActivityList/ShipToShipActivity/Activity</v>
      </c>
      <c r="J433" s="58"/>
      <c r="K433" s="114"/>
      <c r="L433" s="114"/>
      <c r="M433" s="65"/>
      <c r="N433" s="65"/>
      <c r="O433" s="68" t="s">
        <v>641</v>
      </c>
      <c r="P433" s="67" t="s">
        <v>2994</v>
      </c>
      <c r="Q433" s="80" t="s">
        <v>2046</v>
      </c>
      <c r="R433" s="80"/>
      <c r="S433" s="81">
        <v>1</v>
      </c>
      <c r="T433" s="82"/>
      <c r="U433" s="82"/>
      <c r="V433" s="82"/>
      <c r="W433" s="82"/>
      <c r="X433" s="82"/>
      <c r="Y433" s="82"/>
      <c r="Z433" s="82"/>
      <c r="AA433" s="82"/>
      <c r="AB433" s="82"/>
      <c r="AC433" s="82"/>
      <c r="AD433" s="82"/>
      <c r="AE433" s="82"/>
      <c r="AF433" s="83"/>
      <c r="AG433" s="83"/>
      <c r="AH433" s="83"/>
      <c r="AI433" s="83"/>
      <c r="AJ433" s="83"/>
      <c r="AK433" s="83" t="s">
        <v>2048</v>
      </c>
      <c r="AL433" s="83"/>
      <c r="AM433" s="83"/>
      <c r="AN433" s="83"/>
      <c r="AO433" s="83"/>
      <c r="AP433" s="83"/>
      <c r="AQ433" s="83"/>
      <c r="AR433" s="83"/>
      <c r="AS433" s="83"/>
      <c r="AT433" s="84"/>
      <c r="AU433" s="84"/>
      <c r="AV433" s="84"/>
      <c r="AW433" s="84"/>
      <c r="AX433" s="84"/>
      <c r="AY433" s="84"/>
      <c r="AZ433" s="84" t="s">
        <v>2048</v>
      </c>
      <c r="BA433" s="84"/>
      <c r="BB433" s="84"/>
      <c r="BC433" s="84"/>
      <c r="BD433" s="84"/>
      <c r="BE433" s="84"/>
      <c r="BF433" s="84"/>
      <c r="BG433" s="84"/>
      <c r="BH433" s="84"/>
      <c r="BI433" s="84"/>
      <c r="BJ433" s="84"/>
      <c r="BK433" s="84"/>
      <c r="BL433" s="84"/>
      <c r="BM433" s="85"/>
      <c r="BN433" s="85"/>
      <c r="BO433" s="85"/>
      <c r="BP433" s="85"/>
      <c r="BQ433" s="85"/>
      <c r="BR433" s="85"/>
      <c r="BS433" s="85"/>
      <c r="BT433" s="85"/>
      <c r="BU433" s="85"/>
      <c r="BV433" s="86"/>
      <c r="BW433" s="87" t="s">
        <v>2078</v>
      </c>
      <c r="BX433" s="88"/>
      <c r="BY433" s="100" t="s">
        <v>2272</v>
      </c>
      <c r="BZ433" s="65"/>
      <c r="CA433" s="65"/>
      <c r="CB433" s="90"/>
      <c r="CC433" s="91" t="s">
        <v>2048</v>
      </c>
      <c r="CD433" s="86" t="s">
        <v>2995</v>
      </c>
      <c r="CE433" s="92" t="s">
        <v>2048</v>
      </c>
      <c r="CF433" s="93" t="s">
        <v>2995</v>
      </c>
      <c r="CG433" s="94" t="s">
        <v>2048</v>
      </c>
      <c r="CH433" s="128"/>
      <c r="CI433" s="93"/>
      <c r="CJ433" s="93"/>
      <c r="CK433" s="93"/>
      <c r="CL433" s="93"/>
      <c r="CM433" s="129"/>
      <c r="CN433" s="130"/>
      <c r="CO433" s="93"/>
      <c r="CP433" s="93"/>
      <c r="CQ433" s="93"/>
      <c r="CR433" s="93"/>
      <c r="CS433" s="93"/>
      <c r="CT433" s="128"/>
      <c r="CU433" s="93"/>
      <c r="CV433" s="93"/>
      <c r="CW433" s="93"/>
      <c r="CX433" s="93"/>
      <c r="CY433" s="129"/>
      <c r="CZ433" s="130"/>
      <c r="DA433" s="93"/>
      <c r="DB433" s="93"/>
      <c r="DC433" s="93"/>
      <c r="DD433" s="93"/>
      <c r="DE433" s="86"/>
      <c r="DF433" s="128"/>
      <c r="DG433" s="93"/>
      <c r="DH433" s="93"/>
      <c r="DI433" s="93"/>
      <c r="DJ433" s="93"/>
      <c r="DK433" s="93"/>
      <c r="DL433" s="128"/>
      <c r="DM433" s="93"/>
      <c r="DN433" s="93"/>
      <c r="DO433" s="93"/>
      <c r="DP433" s="93"/>
      <c r="DQ433" s="86"/>
      <c r="DR433" s="131"/>
      <c r="DS433" s="93"/>
      <c r="DT433" s="93"/>
      <c r="DU433" s="93"/>
      <c r="DV433" s="93"/>
      <c r="DW433" s="86"/>
      <c r="DX433" s="128"/>
      <c r="DY433" s="93"/>
      <c r="DZ433" s="93"/>
      <c r="EA433" s="93"/>
      <c r="EB433" s="93"/>
      <c r="EC433" s="129"/>
      <c r="ED433" s="128"/>
      <c r="EE433" s="93"/>
      <c r="EF433" s="93"/>
      <c r="EG433" s="93"/>
      <c r="EH433" s="93"/>
      <c r="EI433" s="129"/>
    </row>
    <row r="434" spans="2:139" s="60" customFormat="1" ht="124.2" hidden="1" outlineLevel="5" x14ac:dyDescent="0.3">
      <c r="B434" s="116" t="s">
        <v>646</v>
      </c>
      <c r="H434" s="60" t="e">
        <f t="shared" si="25"/>
        <v>#VALUE!</v>
      </c>
      <c r="I434" s="52" t="str">
        <f>SUBSTITUTE(CD434,".","/")</f>
        <v>ShipToShipActivityList/ShipToShipActivity/AdditionalSecurityMeasures</v>
      </c>
      <c r="J434" s="58"/>
      <c r="K434" s="114"/>
      <c r="L434" s="114"/>
      <c r="M434" s="65"/>
      <c r="N434" s="65"/>
      <c r="O434" s="68" t="s">
        <v>2996</v>
      </c>
      <c r="P434" s="67" t="s">
        <v>2997</v>
      </c>
      <c r="Q434" s="80" t="s">
        <v>2046</v>
      </c>
      <c r="R434" s="80"/>
      <c r="S434" s="81" t="s">
        <v>2059</v>
      </c>
      <c r="T434" s="82"/>
      <c r="U434" s="82"/>
      <c r="V434" s="82"/>
      <c r="W434" s="82"/>
      <c r="X434" s="82"/>
      <c r="Y434" s="82"/>
      <c r="Z434" s="82"/>
      <c r="AA434" s="82"/>
      <c r="AB434" s="82"/>
      <c r="AC434" s="82"/>
      <c r="AD434" s="82"/>
      <c r="AE434" s="82"/>
      <c r="AF434" s="83"/>
      <c r="AG434" s="83"/>
      <c r="AH434" s="83"/>
      <c r="AI434" s="83"/>
      <c r="AJ434" s="83"/>
      <c r="AK434" s="83" t="s">
        <v>2048</v>
      </c>
      <c r="AL434" s="83"/>
      <c r="AM434" s="83"/>
      <c r="AN434" s="83"/>
      <c r="AO434" s="83"/>
      <c r="AP434" s="83"/>
      <c r="AQ434" s="83"/>
      <c r="AR434" s="83"/>
      <c r="AS434" s="83"/>
      <c r="AT434" s="84"/>
      <c r="AU434" s="84"/>
      <c r="AV434" s="84"/>
      <c r="AW434" s="84"/>
      <c r="AX434" s="84"/>
      <c r="AY434" s="84"/>
      <c r="AZ434" s="84" t="s">
        <v>2048</v>
      </c>
      <c r="BA434" s="84"/>
      <c r="BB434" s="84"/>
      <c r="BC434" s="84"/>
      <c r="BD434" s="84"/>
      <c r="BE434" s="84"/>
      <c r="BF434" s="84"/>
      <c r="BG434" s="84"/>
      <c r="BH434" s="84"/>
      <c r="BI434" s="84"/>
      <c r="BJ434" s="84"/>
      <c r="BK434" s="84"/>
      <c r="BL434" s="84"/>
      <c r="BM434" s="85"/>
      <c r="BN434" s="85"/>
      <c r="BO434" s="85"/>
      <c r="BP434" s="85"/>
      <c r="BQ434" s="85"/>
      <c r="BR434" s="85"/>
      <c r="BS434" s="85"/>
      <c r="BT434" s="85"/>
      <c r="BU434" s="85"/>
      <c r="BV434" s="86"/>
      <c r="BW434" s="87" t="s">
        <v>334</v>
      </c>
      <c r="BX434" s="88" t="s">
        <v>2065</v>
      </c>
      <c r="BY434" s="100"/>
      <c r="BZ434" s="65"/>
      <c r="CA434" s="65"/>
      <c r="CB434" s="90"/>
      <c r="CC434" s="91" t="s">
        <v>2048</v>
      </c>
      <c r="CD434" s="86" t="s">
        <v>2998</v>
      </c>
      <c r="CE434" s="92" t="s">
        <v>2048</v>
      </c>
      <c r="CF434" s="93" t="s">
        <v>2998</v>
      </c>
      <c r="CG434" s="94" t="s">
        <v>2048</v>
      </c>
      <c r="CH434" s="128"/>
      <c r="CI434" s="93"/>
      <c r="CJ434" s="93"/>
      <c r="CK434" s="93"/>
      <c r="CL434" s="93"/>
      <c r="CM434" s="129"/>
      <c r="CN434" s="130"/>
      <c r="CO434" s="93"/>
      <c r="CP434" s="93"/>
      <c r="CQ434" s="93"/>
      <c r="CR434" s="93"/>
      <c r="CS434" s="93"/>
      <c r="CT434" s="128"/>
      <c r="CU434" s="93"/>
      <c r="CV434" s="93"/>
      <c r="CW434" s="93"/>
      <c r="CX434" s="93"/>
      <c r="CY434" s="129"/>
      <c r="CZ434" s="130"/>
      <c r="DA434" s="93"/>
      <c r="DB434" s="93"/>
      <c r="DC434" s="93"/>
      <c r="DD434" s="93"/>
      <c r="DE434" s="86"/>
      <c r="DF434" s="128"/>
      <c r="DG434" s="93"/>
      <c r="DH434" s="93"/>
      <c r="DI434" s="93"/>
      <c r="DJ434" s="93"/>
      <c r="DK434" s="93"/>
      <c r="DL434" s="128"/>
      <c r="DM434" s="93"/>
      <c r="DN434" s="93"/>
      <c r="DO434" s="93"/>
      <c r="DP434" s="93"/>
      <c r="DQ434" s="86"/>
      <c r="DR434" s="131"/>
      <c r="DS434" s="93"/>
      <c r="DT434" s="93"/>
      <c r="DU434" s="93"/>
      <c r="DV434" s="93"/>
      <c r="DW434" s="86"/>
      <c r="DX434" s="128"/>
      <c r="DY434" s="93"/>
      <c r="DZ434" s="93"/>
      <c r="EA434" s="93"/>
      <c r="EB434" s="93"/>
      <c r="EC434" s="129"/>
      <c r="ED434" s="128"/>
      <c r="EE434" s="93"/>
      <c r="EF434" s="93"/>
      <c r="EG434" s="93"/>
      <c r="EH434" s="93"/>
      <c r="EI434" s="129"/>
    </row>
    <row r="435" spans="2:139" s="60" customFormat="1" ht="28.8" hidden="1" outlineLevel="5" x14ac:dyDescent="0.3">
      <c r="B435" s="116" t="s">
        <v>647</v>
      </c>
      <c r="H435" s="60">
        <f t="shared" si="25"/>
        <v>1</v>
      </c>
      <c r="CH435" s="128"/>
      <c r="CI435" s="93"/>
      <c r="CJ435" s="93"/>
      <c r="CK435" s="93"/>
      <c r="CL435" s="93"/>
      <c r="CM435" s="129"/>
      <c r="CN435" s="130"/>
      <c r="CO435" s="93"/>
      <c r="CP435" s="93"/>
      <c r="CQ435" s="93"/>
      <c r="CR435" s="93"/>
      <c r="CS435" s="93"/>
      <c r="CT435" s="128"/>
      <c r="CU435" s="93"/>
      <c r="CV435" s="93"/>
      <c r="CW435" s="93"/>
      <c r="CX435" s="93"/>
      <c r="CY435" s="129"/>
      <c r="CZ435" s="130"/>
      <c r="DA435" s="93"/>
      <c r="DB435" s="93"/>
      <c r="DC435" s="93"/>
      <c r="DD435" s="93"/>
      <c r="DE435" s="86"/>
      <c r="DF435" s="128"/>
      <c r="DG435" s="93"/>
      <c r="DH435" s="93"/>
      <c r="DI435" s="93"/>
      <c r="DJ435" s="93"/>
      <c r="DK435" s="93"/>
      <c r="DL435" s="128"/>
      <c r="DM435" s="93"/>
      <c r="DN435" s="93"/>
      <c r="DO435" s="93"/>
      <c r="DP435" s="93"/>
      <c r="DQ435" s="86"/>
      <c r="DR435" s="131"/>
      <c r="DS435" s="93"/>
      <c r="DT435" s="93"/>
      <c r="DU435" s="93"/>
      <c r="DV435" s="93"/>
      <c r="DW435" s="86"/>
      <c r="DX435" s="128"/>
      <c r="DY435" s="93"/>
      <c r="DZ435" s="93"/>
      <c r="EA435" s="93"/>
      <c r="EB435" s="93"/>
      <c r="EC435" s="129"/>
      <c r="ED435" s="128"/>
      <c r="EE435" s="93"/>
      <c r="EF435" s="93"/>
      <c r="EG435" s="93"/>
      <c r="EH435" s="93"/>
      <c r="EI435" s="129"/>
    </row>
    <row r="436" spans="2:139" s="60" customFormat="1" ht="28.8" hidden="1" outlineLevel="5" x14ac:dyDescent="0.3">
      <c r="B436" s="116" t="s">
        <v>648</v>
      </c>
      <c r="H436" s="60">
        <f t="shared" si="25"/>
        <v>1</v>
      </c>
      <c r="CH436" s="117"/>
      <c r="CI436" s="64"/>
      <c r="CJ436" s="64"/>
      <c r="CK436" s="64"/>
      <c r="CL436" s="64"/>
      <c r="CM436" s="118"/>
      <c r="CN436" s="119"/>
      <c r="CO436" s="64"/>
      <c r="CP436" s="64"/>
      <c r="CQ436" s="64"/>
      <c r="CR436" s="64"/>
      <c r="CS436" s="64"/>
      <c r="CT436" s="117"/>
      <c r="CU436" s="64"/>
      <c r="CV436" s="64"/>
      <c r="CW436" s="64"/>
      <c r="CX436" s="64"/>
      <c r="CY436" s="118"/>
      <c r="CZ436" s="119"/>
      <c r="DA436" s="64"/>
      <c r="DB436" s="64"/>
      <c r="DC436" s="64"/>
      <c r="DD436" s="64"/>
      <c r="DE436" s="109"/>
      <c r="DF436" s="117"/>
      <c r="DG436" s="64"/>
      <c r="DH436" s="64"/>
      <c r="DI436" s="64"/>
      <c r="DJ436" s="64"/>
      <c r="DK436" s="64"/>
      <c r="DL436" s="117"/>
      <c r="DM436" s="64"/>
      <c r="DN436" s="64"/>
      <c r="DO436" s="64"/>
      <c r="DP436" s="64"/>
      <c r="DQ436" s="109"/>
      <c r="DR436" s="120"/>
      <c r="DS436" s="64"/>
      <c r="DT436" s="64"/>
      <c r="DU436" s="64"/>
      <c r="DV436" s="64"/>
      <c r="DW436" s="109"/>
      <c r="DX436" s="117"/>
      <c r="DY436" s="64"/>
      <c r="DZ436" s="64"/>
      <c r="EA436" s="64"/>
      <c r="EB436" s="64"/>
      <c r="EC436" s="118"/>
      <c r="ED436" s="117"/>
      <c r="EE436" s="64"/>
      <c r="EF436" s="64"/>
      <c r="EG436" s="64"/>
      <c r="EH436" s="64"/>
      <c r="EI436" s="118"/>
    </row>
    <row r="437" spans="2:139" s="60" customFormat="1" ht="28.8" hidden="1" outlineLevel="5" x14ac:dyDescent="0.3">
      <c r="B437" s="116" t="s">
        <v>649</v>
      </c>
      <c r="H437" s="60">
        <f t="shared" si="25"/>
        <v>1</v>
      </c>
      <c r="CH437" s="128"/>
      <c r="CI437" s="93"/>
      <c r="CJ437" s="93"/>
      <c r="CK437" s="93"/>
      <c r="CL437" s="93"/>
      <c r="CM437" s="129"/>
      <c r="CN437" s="130"/>
      <c r="CO437" s="93"/>
      <c r="CP437" s="93"/>
      <c r="CQ437" s="93"/>
      <c r="CR437" s="93"/>
      <c r="CS437" s="93"/>
      <c r="CT437" s="128"/>
      <c r="CU437" s="93"/>
      <c r="CV437" s="93"/>
      <c r="CW437" s="93"/>
      <c r="CX437" s="93"/>
      <c r="CY437" s="129"/>
      <c r="CZ437" s="130"/>
      <c r="DA437" s="93"/>
      <c r="DB437" s="93"/>
      <c r="DC437" s="93"/>
      <c r="DD437" s="93"/>
      <c r="DE437" s="86"/>
      <c r="DF437" s="128"/>
      <c r="DG437" s="93"/>
      <c r="DH437" s="93"/>
      <c r="DI437" s="93"/>
      <c r="DJ437" s="93"/>
      <c r="DK437" s="93"/>
      <c r="DL437" s="128"/>
      <c r="DM437" s="93"/>
      <c r="DN437" s="93"/>
      <c r="DO437" s="93"/>
      <c r="DP437" s="93"/>
      <c r="DQ437" s="86"/>
      <c r="DR437" s="131"/>
      <c r="DS437" s="93"/>
      <c r="DT437" s="93"/>
      <c r="DU437" s="93"/>
      <c r="DV437" s="93"/>
      <c r="DW437" s="86"/>
      <c r="DX437" s="128"/>
      <c r="DY437" s="93"/>
      <c r="DZ437" s="93"/>
      <c r="EA437" s="93"/>
      <c r="EB437" s="93"/>
      <c r="EC437" s="129"/>
      <c r="ED437" s="128"/>
      <c r="EE437" s="93"/>
      <c r="EF437" s="93"/>
      <c r="EG437" s="93"/>
      <c r="EH437" s="93"/>
      <c r="EI437" s="129"/>
    </row>
    <row r="438" spans="2:139" s="60" customFormat="1" ht="28.8" hidden="1" outlineLevel="5" x14ac:dyDescent="0.3">
      <c r="B438" s="116" t="s">
        <v>650</v>
      </c>
      <c r="H438" s="60">
        <f t="shared" si="25"/>
        <v>1</v>
      </c>
      <c r="I438" s="52"/>
      <c r="J438" s="52"/>
      <c r="K438" s="96"/>
      <c r="L438" s="96"/>
      <c r="M438" s="67"/>
      <c r="N438" s="67"/>
      <c r="O438" s="65"/>
      <c r="P438" s="65"/>
      <c r="Q438" s="80"/>
      <c r="R438" s="80"/>
      <c r="S438" s="81"/>
      <c r="T438" s="82"/>
      <c r="U438" s="82"/>
      <c r="V438" s="82"/>
      <c r="W438" s="82"/>
      <c r="X438" s="82"/>
      <c r="Y438" s="82"/>
      <c r="Z438" s="82"/>
      <c r="AA438" s="82"/>
      <c r="AB438" s="82"/>
      <c r="AC438" s="82"/>
      <c r="AD438" s="82"/>
      <c r="AE438" s="82"/>
      <c r="AF438" s="83"/>
      <c r="AG438" s="83"/>
      <c r="AH438" s="83"/>
      <c r="AI438" s="83"/>
      <c r="AJ438" s="83"/>
      <c r="AK438" s="83"/>
      <c r="AL438" s="83"/>
      <c r="AM438" s="83"/>
      <c r="AN438" s="83"/>
      <c r="AO438" s="83"/>
      <c r="AP438" s="83"/>
      <c r="AQ438" s="83"/>
      <c r="AR438" s="83"/>
      <c r="AS438" s="83"/>
      <c r="AT438" s="84"/>
      <c r="AU438" s="84"/>
      <c r="AV438" s="84"/>
      <c r="AW438" s="84"/>
      <c r="AX438" s="84"/>
      <c r="AY438" s="84"/>
      <c r="AZ438" s="84"/>
      <c r="BA438" s="84"/>
      <c r="BB438" s="84"/>
      <c r="BC438" s="84"/>
      <c r="BD438" s="84"/>
      <c r="BE438" s="84"/>
      <c r="BF438" s="84"/>
      <c r="BG438" s="84"/>
      <c r="BH438" s="84"/>
      <c r="BI438" s="84"/>
      <c r="BJ438" s="84"/>
      <c r="BK438" s="84"/>
      <c r="BL438" s="84"/>
      <c r="BM438" s="85"/>
      <c r="BN438" s="85"/>
      <c r="BO438" s="85"/>
      <c r="BP438" s="85"/>
      <c r="BQ438" s="85"/>
      <c r="BR438" s="85"/>
      <c r="BS438" s="85"/>
      <c r="BT438" s="85"/>
      <c r="BU438" s="85"/>
      <c r="BV438" s="86"/>
      <c r="BW438" s="87"/>
      <c r="BX438" s="88"/>
      <c r="BY438" s="89"/>
      <c r="BZ438" s="65"/>
      <c r="CA438" s="65"/>
      <c r="CB438" s="90"/>
      <c r="CC438" s="91"/>
      <c r="CD438" s="86"/>
      <c r="CE438" s="92"/>
      <c r="CF438" s="93"/>
      <c r="CG438" s="94"/>
      <c r="CH438" s="128"/>
      <c r="CI438" s="93"/>
      <c r="CJ438" s="93"/>
      <c r="CK438" s="93"/>
      <c r="CL438" s="93"/>
      <c r="CM438" s="129"/>
      <c r="CN438" s="130"/>
      <c r="CO438" s="93"/>
      <c r="CP438" s="93"/>
      <c r="CQ438" s="93"/>
      <c r="CR438" s="93"/>
      <c r="CS438" s="93"/>
      <c r="CT438" s="128"/>
      <c r="CU438" s="93"/>
      <c r="CV438" s="93"/>
      <c r="CW438" s="93"/>
      <c r="CX438" s="93"/>
      <c r="CY438" s="129"/>
      <c r="CZ438" s="130"/>
      <c r="DA438" s="93"/>
      <c r="DB438" s="93"/>
      <c r="DC438" s="93"/>
      <c r="DD438" s="93"/>
      <c r="DE438" s="86"/>
      <c r="DF438" s="128"/>
      <c r="DG438" s="93"/>
      <c r="DH438" s="93"/>
      <c r="DI438" s="93"/>
      <c r="DJ438" s="93"/>
      <c r="DK438" s="93"/>
      <c r="DL438" s="128"/>
      <c r="DM438" s="93"/>
      <c r="DN438" s="93"/>
      <c r="DO438" s="93"/>
      <c r="DP438" s="93"/>
      <c r="DQ438" s="86"/>
      <c r="DR438" s="131"/>
      <c r="DS438" s="93"/>
      <c r="DT438" s="93"/>
      <c r="DU438" s="93"/>
      <c r="DV438" s="93"/>
      <c r="DW438" s="86"/>
      <c r="DX438" s="128"/>
      <c r="DY438" s="93"/>
      <c r="DZ438" s="93"/>
      <c r="EA438" s="93"/>
      <c r="EB438" s="93"/>
      <c r="EC438" s="129"/>
      <c r="ED438" s="128"/>
      <c r="EE438" s="93"/>
      <c r="EF438" s="93"/>
      <c r="EG438" s="93"/>
      <c r="EH438" s="93"/>
      <c r="EI438" s="129"/>
    </row>
    <row r="439" spans="2:139" s="60" customFormat="1" ht="28.8" hidden="1" outlineLevel="5" x14ac:dyDescent="0.3">
      <c r="B439" s="116" t="s">
        <v>651</v>
      </c>
      <c r="H439" s="60">
        <f t="shared" si="25"/>
        <v>1</v>
      </c>
      <c r="I439" s="52"/>
      <c r="J439" s="52"/>
      <c r="K439" s="96"/>
      <c r="L439" s="96"/>
      <c r="M439" s="67"/>
      <c r="N439" s="67"/>
      <c r="O439" s="65"/>
      <c r="P439" s="65"/>
      <c r="Q439" s="80"/>
      <c r="R439" s="80"/>
      <c r="S439" s="81"/>
      <c r="T439" s="82"/>
      <c r="U439" s="82"/>
      <c r="V439" s="82"/>
      <c r="W439" s="82"/>
      <c r="X439" s="82"/>
      <c r="Y439" s="82"/>
      <c r="Z439" s="82"/>
      <c r="AA439" s="82"/>
      <c r="AB439" s="82"/>
      <c r="AC439" s="82"/>
      <c r="AD439" s="82"/>
      <c r="AE439" s="82"/>
      <c r="AF439" s="83"/>
      <c r="AG439" s="83"/>
      <c r="AH439" s="83"/>
      <c r="AI439" s="83"/>
      <c r="AJ439" s="83"/>
      <c r="AK439" s="83"/>
      <c r="AL439" s="83"/>
      <c r="AM439" s="83"/>
      <c r="AN439" s="83"/>
      <c r="AO439" s="83"/>
      <c r="AP439" s="83"/>
      <c r="AQ439" s="83"/>
      <c r="AR439" s="83"/>
      <c r="AS439" s="83"/>
      <c r="AT439" s="84"/>
      <c r="AU439" s="84"/>
      <c r="AV439" s="84"/>
      <c r="AW439" s="84"/>
      <c r="AX439" s="84"/>
      <c r="AY439" s="84"/>
      <c r="AZ439" s="84"/>
      <c r="BA439" s="84"/>
      <c r="BB439" s="84"/>
      <c r="BC439" s="84"/>
      <c r="BD439" s="84"/>
      <c r="BE439" s="84"/>
      <c r="BF439" s="84"/>
      <c r="BG439" s="84"/>
      <c r="BH439" s="84"/>
      <c r="BI439" s="84"/>
      <c r="BJ439" s="84"/>
      <c r="BK439" s="84"/>
      <c r="BL439" s="84"/>
      <c r="BM439" s="85"/>
      <c r="BN439" s="85"/>
      <c r="BO439" s="85"/>
      <c r="BP439" s="85"/>
      <c r="BQ439" s="85"/>
      <c r="BR439" s="85"/>
      <c r="BS439" s="85"/>
      <c r="BT439" s="85"/>
      <c r="BU439" s="85"/>
      <c r="BV439" s="86"/>
      <c r="BW439" s="87"/>
      <c r="BX439" s="88"/>
      <c r="BY439" s="89"/>
      <c r="BZ439" s="65"/>
      <c r="CA439" s="65"/>
      <c r="CB439" s="90"/>
      <c r="CC439" s="91"/>
      <c r="CD439" s="86"/>
      <c r="CE439" s="92"/>
      <c r="CF439" s="93"/>
      <c r="CG439" s="94"/>
      <c r="CH439" s="128"/>
      <c r="CI439" s="93"/>
      <c r="CJ439" s="93"/>
      <c r="CK439" s="93"/>
      <c r="CL439" s="93"/>
      <c r="CM439" s="129"/>
      <c r="CN439" s="130"/>
      <c r="CO439" s="93"/>
      <c r="CP439" s="93"/>
      <c r="CQ439" s="93"/>
      <c r="CR439" s="93"/>
      <c r="CS439" s="93"/>
      <c r="CT439" s="128"/>
      <c r="CU439" s="93"/>
      <c r="CV439" s="93"/>
      <c r="CW439" s="93"/>
      <c r="CX439" s="93"/>
      <c r="CY439" s="129"/>
      <c r="CZ439" s="130"/>
      <c r="DA439" s="93"/>
      <c r="DB439" s="93"/>
      <c r="DC439" s="93"/>
      <c r="DD439" s="93"/>
      <c r="DE439" s="86"/>
      <c r="DF439" s="128"/>
      <c r="DG439" s="93"/>
      <c r="DH439" s="93"/>
      <c r="DI439" s="93"/>
      <c r="DJ439" s="93"/>
      <c r="DK439" s="93"/>
      <c r="DL439" s="128"/>
      <c r="DM439" s="93"/>
      <c r="DN439" s="93"/>
      <c r="DO439" s="93"/>
      <c r="DP439" s="93"/>
      <c r="DQ439" s="86"/>
      <c r="DR439" s="131"/>
      <c r="DS439" s="93"/>
      <c r="DT439" s="93"/>
      <c r="DU439" s="93"/>
      <c r="DV439" s="93"/>
      <c r="DW439" s="86"/>
      <c r="DX439" s="128"/>
      <c r="DY439" s="93"/>
      <c r="DZ439" s="93"/>
      <c r="EA439" s="93"/>
      <c r="EB439" s="93"/>
      <c r="EC439" s="129"/>
      <c r="ED439" s="128"/>
      <c r="EE439" s="93"/>
      <c r="EF439" s="93"/>
      <c r="EG439" s="93"/>
      <c r="EH439" s="93"/>
      <c r="EI439" s="129"/>
    </row>
    <row r="440" spans="2:139" s="60" customFormat="1" ht="28.8" hidden="1" outlineLevel="5" x14ac:dyDescent="0.3">
      <c r="B440" s="116" t="s">
        <v>652</v>
      </c>
      <c r="H440" s="60">
        <f t="shared" si="25"/>
        <v>1</v>
      </c>
      <c r="I440" s="52"/>
      <c r="J440" s="52"/>
      <c r="K440" s="96"/>
      <c r="L440" s="96"/>
      <c r="M440" s="67"/>
      <c r="N440" s="67"/>
      <c r="O440" s="65"/>
      <c r="P440" s="65"/>
      <c r="Q440" s="80"/>
      <c r="R440" s="80"/>
      <c r="S440" s="81"/>
      <c r="T440" s="82"/>
      <c r="U440" s="82"/>
      <c r="V440" s="82"/>
      <c r="W440" s="82"/>
      <c r="X440" s="82"/>
      <c r="Y440" s="82"/>
      <c r="Z440" s="82"/>
      <c r="AA440" s="82"/>
      <c r="AB440" s="82"/>
      <c r="AC440" s="82"/>
      <c r="AD440" s="82"/>
      <c r="AE440" s="82"/>
      <c r="AF440" s="83"/>
      <c r="AG440" s="83"/>
      <c r="AH440" s="83"/>
      <c r="AI440" s="83"/>
      <c r="AJ440" s="83"/>
      <c r="AK440" s="83"/>
      <c r="AL440" s="83"/>
      <c r="AM440" s="83"/>
      <c r="AN440" s="83"/>
      <c r="AO440" s="83"/>
      <c r="AP440" s="83"/>
      <c r="AQ440" s="83"/>
      <c r="AR440" s="83"/>
      <c r="AS440" s="83"/>
      <c r="AT440" s="84"/>
      <c r="AU440" s="84"/>
      <c r="AV440" s="84"/>
      <c r="AW440" s="84"/>
      <c r="AX440" s="84"/>
      <c r="AY440" s="84"/>
      <c r="AZ440" s="84"/>
      <c r="BA440" s="84"/>
      <c r="BB440" s="84"/>
      <c r="BC440" s="84"/>
      <c r="BD440" s="84"/>
      <c r="BE440" s="84"/>
      <c r="BF440" s="84"/>
      <c r="BG440" s="84"/>
      <c r="BH440" s="84"/>
      <c r="BI440" s="84"/>
      <c r="BJ440" s="84"/>
      <c r="BK440" s="84"/>
      <c r="BL440" s="84"/>
      <c r="BM440" s="85"/>
      <c r="BN440" s="85"/>
      <c r="BO440" s="85"/>
      <c r="BP440" s="85"/>
      <c r="BQ440" s="85"/>
      <c r="BR440" s="85"/>
      <c r="BS440" s="85"/>
      <c r="BT440" s="85"/>
      <c r="BU440" s="85"/>
      <c r="BV440" s="86"/>
      <c r="BW440" s="87"/>
      <c r="BX440" s="88"/>
      <c r="BY440" s="89"/>
      <c r="BZ440" s="65"/>
      <c r="CA440" s="65"/>
      <c r="CB440" s="90"/>
      <c r="CC440" s="91"/>
      <c r="CD440" s="86"/>
      <c r="CE440" s="92"/>
      <c r="CF440" s="93"/>
      <c r="CG440" s="94"/>
      <c r="CH440" s="117"/>
      <c r="CI440" s="64"/>
      <c r="CJ440" s="64"/>
      <c r="CK440" s="64"/>
      <c r="CL440" s="64"/>
      <c r="CM440" s="118"/>
      <c r="CN440" s="119"/>
      <c r="CO440" s="64"/>
      <c r="CP440" s="64"/>
      <c r="CQ440" s="64"/>
      <c r="CR440" s="64"/>
      <c r="CS440" s="64"/>
      <c r="CT440" s="117"/>
      <c r="CU440" s="64"/>
      <c r="CV440" s="64"/>
      <c r="CW440" s="64"/>
      <c r="CX440" s="64"/>
      <c r="CY440" s="118"/>
      <c r="CZ440" s="119"/>
      <c r="DA440" s="64"/>
      <c r="DB440" s="64"/>
      <c r="DC440" s="64"/>
      <c r="DD440" s="64"/>
      <c r="DE440" s="109"/>
      <c r="DF440" s="117"/>
      <c r="DG440" s="64"/>
      <c r="DH440" s="64"/>
      <c r="DI440" s="64"/>
      <c r="DJ440" s="64"/>
      <c r="DK440" s="64"/>
      <c r="DL440" s="117"/>
      <c r="DM440" s="64"/>
      <c r="DN440" s="64"/>
      <c r="DO440" s="64"/>
      <c r="DP440" s="64"/>
      <c r="DQ440" s="109"/>
      <c r="DR440" s="120"/>
      <c r="DS440" s="64"/>
      <c r="DT440" s="64"/>
      <c r="DU440" s="64"/>
      <c r="DV440" s="64"/>
      <c r="DW440" s="109"/>
      <c r="DX440" s="117"/>
      <c r="DY440" s="64"/>
      <c r="DZ440" s="64"/>
      <c r="EA440" s="64"/>
      <c r="EB440" s="64"/>
      <c r="EC440" s="118"/>
      <c r="ED440" s="117"/>
      <c r="EE440" s="64"/>
      <c r="EF440" s="64"/>
      <c r="EG440" s="64"/>
      <c r="EH440" s="64"/>
      <c r="EI440" s="118"/>
    </row>
    <row r="441" spans="2:139" s="60" customFormat="1" ht="28.8" hidden="1" outlineLevel="5" x14ac:dyDescent="0.3">
      <c r="B441" s="116" t="s">
        <v>653</v>
      </c>
      <c r="H441" s="60">
        <f t="shared" si="25"/>
        <v>1</v>
      </c>
      <c r="I441" s="52"/>
      <c r="J441" s="52"/>
      <c r="K441" s="96"/>
      <c r="L441" s="96"/>
      <c r="M441" s="67"/>
      <c r="N441" s="67"/>
      <c r="O441" s="65"/>
      <c r="P441" s="65"/>
      <c r="Q441" s="80"/>
      <c r="R441" s="80"/>
      <c r="S441" s="81"/>
      <c r="T441" s="82"/>
      <c r="U441" s="82"/>
      <c r="V441" s="82"/>
      <c r="W441" s="82"/>
      <c r="X441" s="82"/>
      <c r="Y441" s="82"/>
      <c r="Z441" s="82"/>
      <c r="AA441" s="82"/>
      <c r="AB441" s="82"/>
      <c r="AC441" s="82"/>
      <c r="AD441" s="82"/>
      <c r="AE441" s="82"/>
      <c r="AF441" s="83"/>
      <c r="AG441" s="83"/>
      <c r="AH441" s="83"/>
      <c r="AI441" s="83"/>
      <c r="AJ441" s="83"/>
      <c r="AK441" s="83"/>
      <c r="AL441" s="83"/>
      <c r="AM441" s="83"/>
      <c r="AN441" s="83"/>
      <c r="AO441" s="83"/>
      <c r="AP441" s="83"/>
      <c r="AQ441" s="83"/>
      <c r="AR441" s="83"/>
      <c r="AS441" s="83"/>
      <c r="AT441" s="84"/>
      <c r="AU441" s="84"/>
      <c r="AV441" s="84"/>
      <c r="AW441" s="84"/>
      <c r="AX441" s="84"/>
      <c r="AY441" s="84"/>
      <c r="AZ441" s="84"/>
      <c r="BA441" s="84"/>
      <c r="BB441" s="84"/>
      <c r="BC441" s="84"/>
      <c r="BD441" s="84"/>
      <c r="BE441" s="84"/>
      <c r="BF441" s="84"/>
      <c r="BG441" s="84"/>
      <c r="BH441" s="84"/>
      <c r="BI441" s="84"/>
      <c r="BJ441" s="84"/>
      <c r="BK441" s="84"/>
      <c r="BL441" s="84"/>
      <c r="BM441" s="85"/>
      <c r="BN441" s="85"/>
      <c r="BO441" s="85"/>
      <c r="BP441" s="85"/>
      <c r="BQ441" s="85"/>
      <c r="BR441" s="85"/>
      <c r="BS441" s="85"/>
      <c r="BT441" s="85"/>
      <c r="BU441" s="85"/>
      <c r="BV441" s="86"/>
      <c r="BW441" s="87"/>
      <c r="BX441" s="88"/>
      <c r="BY441" s="89"/>
      <c r="BZ441" s="65"/>
      <c r="CA441" s="65"/>
      <c r="CB441" s="90"/>
      <c r="CC441" s="91"/>
      <c r="CD441" s="86"/>
      <c r="CE441" s="92"/>
      <c r="CF441" s="93"/>
      <c r="CG441" s="94"/>
      <c r="CH441" s="128"/>
      <c r="CI441" s="93"/>
      <c r="CJ441" s="93"/>
      <c r="CK441" s="93"/>
      <c r="CL441" s="93"/>
      <c r="CM441" s="129"/>
      <c r="CN441" s="130"/>
      <c r="CO441" s="93"/>
      <c r="CP441" s="93"/>
      <c r="CQ441" s="93"/>
      <c r="CR441" s="93"/>
      <c r="CS441" s="93"/>
      <c r="CT441" s="128"/>
      <c r="CU441" s="93"/>
      <c r="CV441" s="93"/>
      <c r="CW441" s="93"/>
      <c r="CX441" s="93"/>
      <c r="CY441" s="129"/>
      <c r="CZ441" s="130"/>
      <c r="DA441" s="93"/>
      <c r="DB441" s="93"/>
      <c r="DC441" s="93"/>
      <c r="DD441" s="93"/>
      <c r="DE441" s="86"/>
      <c r="DF441" s="128"/>
      <c r="DG441" s="93"/>
      <c r="DH441" s="93"/>
      <c r="DI441" s="93"/>
      <c r="DJ441" s="93"/>
      <c r="DK441" s="93"/>
      <c r="DL441" s="128"/>
      <c r="DM441" s="93"/>
      <c r="DN441" s="93"/>
      <c r="DO441" s="93"/>
      <c r="DP441" s="93"/>
      <c r="DQ441" s="86"/>
      <c r="DR441" s="131"/>
      <c r="DS441" s="93"/>
      <c r="DT441" s="93"/>
      <c r="DU441" s="93"/>
      <c r="DV441" s="93"/>
      <c r="DW441" s="86"/>
      <c r="DX441" s="128"/>
      <c r="DY441" s="93"/>
      <c r="DZ441" s="93"/>
      <c r="EA441" s="93"/>
      <c r="EB441" s="93"/>
      <c r="EC441" s="129"/>
      <c r="ED441" s="128"/>
      <c r="EE441" s="93"/>
      <c r="EF441" s="93"/>
      <c r="EG441" s="93"/>
      <c r="EH441" s="93"/>
      <c r="EI441" s="129"/>
    </row>
    <row r="442" spans="2:139" s="60" customFormat="1" ht="28.8" hidden="1" outlineLevel="5" x14ac:dyDescent="0.3">
      <c r="B442" s="116" t="s">
        <v>654</v>
      </c>
      <c r="H442" s="60">
        <f t="shared" si="25"/>
        <v>1</v>
      </c>
      <c r="I442" s="52"/>
      <c r="J442" s="52"/>
      <c r="K442" s="96"/>
      <c r="L442" s="96"/>
      <c r="M442" s="67"/>
      <c r="N442" s="67"/>
      <c r="O442" s="65"/>
      <c r="P442" s="65"/>
      <c r="Q442" s="80"/>
      <c r="R442" s="80"/>
      <c r="S442" s="81"/>
      <c r="T442" s="82"/>
      <c r="U442" s="82"/>
      <c r="V442" s="82"/>
      <c r="W442" s="82"/>
      <c r="X442" s="82"/>
      <c r="Y442" s="82"/>
      <c r="Z442" s="82"/>
      <c r="AA442" s="82"/>
      <c r="AB442" s="82"/>
      <c r="AC442" s="82"/>
      <c r="AD442" s="82"/>
      <c r="AE442" s="82"/>
      <c r="AF442" s="83"/>
      <c r="AG442" s="83"/>
      <c r="AH442" s="83"/>
      <c r="AI442" s="83"/>
      <c r="AJ442" s="83"/>
      <c r="AK442" s="83"/>
      <c r="AL442" s="83"/>
      <c r="AM442" s="83"/>
      <c r="AN442" s="83"/>
      <c r="AO442" s="83"/>
      <c r="AP442" s="83"/>
      <c r="AQ442" s="83"/>
      <c r="AR442" s="83"/>
      <c r="AS442" s="83"/>
      <c r="AT442" s="84"/>
      <c r="AU442" s="84"/>
      <c r="AV442" s="84"/>
      <c r="AW442" s="84"/>
      <c r="AX442" s="84"/>
      <c r="AY442" s="84"/>
      <c r="AZ442" s="84"/>
      <c r="BA442" s="84"/>
      <c r="BB442" s="84"/>
      <c r="BC442" s="84"/>
      <c r="BD442" s="84"/>
      <c r="BE442" s="84"/>
      <c r="BF442" s="84"/>
      <c r="BG442" s="84"/>
      <c r="BH442" s="84"/>
      <c r="BI442" s="84"/>
      <c r="BJ442" s="84"/>
      <c r="BK442" s="84"/>
      <c r="BL442" s="84"/>
      <c r="BM442" s="85"/>
      <c r="BN442" s="85"/>
      <c r="BO442" s="85"/>
      <c r="BP442" s="85"/>
      <c r="BQ442" s="85"/>
      <c r="BR442" s="85"/>
      <c r="BS442" s="85"/>
      <c r="BT442" s="85"/>
      <c r="BU442" s="85"/>
      <c r="BV442" s="86"/>
      <c r="BW442" s="87"/>
      <c r="BX442" s="88"/>
      <c r="BY442" s="89"/>
      <c r="BZ442" s="65"/>
      <c r="CA442" s="65"/>
      <c r="CB442" s="90"/>
      <c r="CC442" s="91"/>
      <c r="CD442" s="86"/>
      <c r="CE442" s="92"/>
      <c r="CF442" s="93"/>
      <c r="CG442" s="94"/>
      <c r="CH442" s="128"/>
      <c r="CI442" s="93"/>
      <c r="CJ442" s="93"/>
      <c r="CK442" s="93"/>
      <c r="CL442" s="93"/>
      <c r="CM442" s="129"/>
      <c r="CN442" s="130"/>
      <c r="CO442" s="93"/>
      <c r="CP442" s="93"/>
      <c r="CQ442" s="93"/>
      <c r="CR442" s="93"/>
      <c r="CS442" s="93"/>
      <c r="CT442" s="128"/>
      <c r="CU442" s="93"/>
      <c r="CV442" s="93"/>
      <c r="CW442" s="93"/>
      <c r="CX442" s="93"/>
      <c r="CY442" s="129"/>
      <c r="CZ442" s="130"/>
      <c r="DA442" s="93"/>
      <c r="DB442" s="93"/>
      <c r="DC442" s="93"/>
      <c r="DD442" s="93"/>
      <c r="DE442" s="86"/>
      <c r="DF442" s="128"/>
      <c r="DG442" s="93"/>
      <c r="DH442" s="93"/>
      <c r="DI442" s="93"/>
      <c r="DJ442" s="93"/>
      <c r="DK442" s="93"/>
      <c r="DL442" s="128"/>
      <c r="DM442" s="93"/>
      <c r="DN442" s="93"/>
      <c r="DO442" s="93"/>
      <c r="DP442" s="93"/>
      <c r="DQ442" s="86"/>
      <c r="DR442" s="131"/>
      <c r="DS442" s="93"/>
      <c r="DT442" s="93"/>
      <c r="DU442" s="93"/>
      <c r="DV442" s="93"/>
      <c r="DW442" s="86"/>
      <c r="DX442" s="128"/>
      <c r="DY442" s="93"/>
      <c r="DZ442" s="93"/>
      <c r="EA442" s="93"/>
      <c r="EB442" s="93"/>
      <c r="EC442" s="129"/>
      <c r="ED442" s="128"/>
      <c r="EE442" s="93"/>
      <c r="EF442" s="93"/>
      <c r="EG442" s="93"/>
      <c r="EH442" s="93"/>
      <c r="EI442" s="129"/>
    </row>
    <row r="443" spans="2:139" s="60" customFormat="1" ht="28.8" hidden="1" outlineLevel="5" x14ac:dyDescent="0.3">
      <c r="B443" s="116" t="s">
        <v>655</v>
      </c>
      <c r="H443" s="60">
        <f t="shared" si="25"/>
        <v>1</v>
      </c>
      <c r="I443" s="52"/>
      <c r="J443" s="51"/>
      <c r="K443" s="98"/>
      <c r="L443" s="98"/>
      <c r="M443" s="67"/>
      <c r="N443" s="67"/>
      <c r="O443" s="66"/>
      <c r="P443" s="65"/>
      <c r="Q443" s="80"/>
      <c r="R443" s="80"/>
      <c r="S443" s="80"/>
      <c r="T443" s="82"/>
      <c r="U443" s="82"/>
      <c r="V443" s="82"/>
      <c r="W443" s="82"/>
      <c r="X443" s="82"/>
      <c r="Y443" s="82"/>
      <c r="Z443" s="82"/>
      <c r="AA443" s="82"/>
      <c r="AB443" s="82"/>
      <c r="AC443" s="82"/>
      <c r="AD443" s="82"/>
      <c r="AE443" s="82"/>
      <c r="AF443" s="83"/>
      <c r="AG443" s="83"/>
      <c r="AH443" s="83"/>
      <c r="AI443" s="83"/>
      <c r="AJ443" s="83"/>
      <c r="AK443" s="83"/>
      <c r="AL443" s="83"/>
      <c r="AM443" s="83"/>
      <c r="AN443" s="83"/>
      <c r="AO443" s="83"/>
      <c r="AP443" s="83"/>
      <c r="AQ443" s="83"/>
      <c r="AR443" s="83"/>
      <c r="AS443" s="83"/>
      <c r="AT443" s="84"/>
      <c r="AU443" s="84"/>
      <c r="AV443" s="84"/>
      <c r="AW443" s="84"/>
      <c r="AX443" s="84"/>
      <c r="AY443" s="84"/>
      <c r="AZ443" s="84"/>
      <c r="BA443" s="84"/>
      <c r="BB443" s="84"/>
      <c r="BC443" s="84"/>
      <c r="BD443" s="84"/>
      <c r="BE443" s="84"/>
      <c r="BF443" s="84"/>
      <c r="BG443" s="84"/>
      <c r="BH443" s="84"/>
      <c r="BI443" s="84"/>
      <c r="BJ443" s="84"/>
      <c r="BK443" s="84"/>
      <c r="BL443" s="84"/>
      <c r="BM443" s="85"/>
      <c r="BN443" s="85"/>
      <c r="BO443" s="85"/>
      <c r="BP443" s="85"/>
      <c r="BQ443" s="85"/>
      <c r="BR443" s="85"/>
      <c r="BS443" s="85"/>
      <c r="BT443" s="85"/>
      <c r="BU443" s="85"/>
      <c r="BV443" s="109"/>
      <c r="BW443" s="87"/>
      <c r="BX443" s="88"/>
      <c r="BY443" s="89"/>
      <c r="BZ443" s="65"/>
      <c r="CA443" s="65"/>
      <c r="CB443" s="90"/>
      <c r="CC443" s="91"/>
      <c r="CD443" s="109"/>
      <c r="CE443" s="132"/>
      <c r="CF443" s="64"/>
      <c r="CG443" s="94"/>
      <c r="CH443" s="128"/>
      <c r="CI443" s="93"/>
      <c r="CJ443" s="93"/>
      <c r="CK443" s="93"/>
      <c r="CL443" s="93"/>
      <c r="CM443" s="129"/>
      <c r="CN443" s="130"/>
      <c r="CO443" s="93"/>
      <c r="CP443" s="93"/>
      <c r="CQ443" s="93"/>
      <c r="CR443" s="93"/>
      <c r="CS443" s="93"/>
      <c r="CT443" s="128"/>
      <c r="CU443" s="93"/>
      <c r="CV443" s="93"/>
      <c r="CW443" s="93"/>
      <c r="CX443" s="93"/>
      <c r="CY443" s="129"/>
      <c r="CZ443" s="130"/>
      <c r="DA443" s="93"/>
      <c r="DB443" s="93"/>
      <c r="DC443" s="93"/>
      <c r="DD443" s="93"/>
      <c r="DE443" s="86"/>
      <c r="DF443" s="128"/>
      <c r="DG443" s="93"/>
      <c r="DH443" s="93"/>
      <c r="DI443" s="93"/>
      <c r="DJ443" s="93"/>
      <c r="DK443" s="93"/>
      <c r="DL443" s="128"/>
      <c r="DM443" s="93"/>
      <c r="DN443" s="93"/>
      <c r="DO443" s="93"/>
      <c r="DP443" s="93"/>
      <c r="DQ443" s="86"/>
      <c r="DR443" s="131"/>
      <c r="DS443" s="93"/>
      <c r="DT443" s="93"/>
      <c r="DU443" s="93"/>
      <c r="DV443" s="93"/>
      <c r="DW443" s="86"/>
      <c r="DX443" s="128"/>
      <c r="DY443" s="93"/>
      <c r="DZ443" s="93"/>
      <c r="EA443" s="93"/>
      <c r="EB443" s="93"/>
      <c r="EC443" s="129"/>
      <c r="ED443" s="128"/>
      <c r="EE443" s="93"/>
      <c r="EF443" s="93"/>
      <c r="EG443" s="93"/>
      <c r="EH443" s="93"/>
      <c r="EI443" s="129"/>
    </row>
    <row r="444" spans="2:139" s="60" customFormat="1" ht="28.8" hidden="1" outlineLevel="5" x14ac:dyDescent="0.3">
      <c r="B444" s="116" t="s">
        <v>656</v>
      </c>
      <c r="H444" s="60">
        <f t="shared" si="25"/>
        <v>1</v>
      </c>
      <c r="I444" s="52"/>
      <c r="J444" s="52"/>
      <c r="K444" s="96"/>
      <c r="L444" s="96"/>
      <c r="M444" s="67"/>
      <c r="N444" s="67"/>
      <c r="O444" s="65"/>
      <c r="P444" s="65"/>
      <c r="Q444" s="80"/>
      <c r="R444" s="80"/>
      <c r="S444" s="81"/>
      <c r="T444" s="82"/>
      <c r="U444" s="82"/>
      <c r="V444" s="82"/>
      <c r="W444" s="82"/>
      <c r="X444" s="82"/>
      <c r="Y444" s="82"/>
      <c r="Z444" s="82"/>
      <c r="AA444" s="82"/>
      <c r="AB444" s="82"/>
      <c r="AC444" s="82"/>
      <c r="AD444" s="82"/>
      <c r="AE444" s="82"/>
      <c r="AF444" s="83"/>
      <c r="AG444" s="83"/>
      <c r="AH444" s="83"/>
      <c r="AI444" s="83"/>
      <c r="AJ444" s="83"/>
      <c r="AK444" s="83"/>
      <c r="AL444" s="83"/>
      <c r="AM444" s="83"/>
      <c r="AN444" s="83"/>
      <c r="AO444" s="83"/>
      <c r="AP444" s="83"/>
      <c r="AQ444" s="83"/>
      <c r="AR444" s="83"/>
      <c r="AS444" s="83"/>
      <c r="AT444" s="84"/>
      <c r="AU444" s="84"/>
      <c r="AV444" s="84"/>
      <c r="AW444" s="84"/>
      <c r="AX444" s="84"/>
      <c r="AY444" s="84"/>
      <c r="AZ444" s="84"/>
      <c r="BA444" s="84"/>
      <c r="BB444" s="84"/>
      <c r="BC444" s="84"/>
      <c r="BD444" s="84"/>
      <c r="BE444" s="84"/>
      <c r="BF444" s="84"/>
      <c r="BG444" s="84"/>
      <c r="BH444" s="84"/>
      <c r="BI444" s="84"/>
      <c r="BJ444" s="84"/>
      <c r="BK444" s="84"/>
      <c r="BL444" s="84"/>
      <c r="BM444" s="85"/>
      <c r="BN444" s="85"/>
      <c r="BO444" s="85"/>
      <c r="BP444" s="85"/>
      <c r="BQ444" s="85"/>
      <c r="BR444" s="85"/>
      <c r="BS444" s="85"/>
      <c r="BT444" s="85"/>
      <c r="BU444" s="85"/>
      <c r="BV444" s="86"/>
      <c r="BW444" s="87"/>
      <c r="BX444" s="88"/>
      <c r="BY444" s="89"/>
      <c r="BZ444" s="65"/>
      <c r="CA444" s="65"/>
      <c r="CB444" s="90"/>
      <c r="CC444" s="91"/>
      <c r="CD444" s="86"/>
      <c r="CE444" s="92"/>
      <c r="CF444" s="93"/>
      <c r="CG444" s="94"/>
      <c r="CH444" s="117"/>
      <c r="CI444" s="64"/>
      <c r="CJ444" s="64"/>
      <c r="CK444" s="64"/>
      <c r="CL444" s="64"/>
      <c r="CM444" s="118"/>
      <c r="CN444" s="119"/>
      <c r="CO444" s="64"/>
      <c r="CP444" s="64"/>
      <c r="CQ444" s="64"/>
      <c r="CR444" s="64"/>
      <c r="CS444" s="64"/>
      <c r="CT444" s="117"/>
      <c r="CU444" s="64"/>
      <c r="CV444" s="64"/>
      <c r="CW444" s="64"/>
      <c r="CX444" s="64"/>
      <c r="CY444" s="118"/>
      <c r="CZ444" s="119"/>
      <c r="DA444" s="64"/>
      <c r="DB444" s="64"/>
      <c r="DC444" s="64"/>
      <c r="DD444" s="64"/>
      <c r="DE444" s="109"/>
      <c r="DF444" s="117"/>
      <c r="DG444" s="64"/>
      <c r="DH444" s="64"/>
      <c r="DI444" s="64"/>
      <c r="DJ444" s="64"/>
      <c r="DK444" s="64"/>
      <c r="DL444" s="117"/>
      <c r="DM444" s="64"/>
      <c r="DN444" s="64"/>
      <c r="DO444" s="64"/>
      <c r="DP444" s="64"/>
      <c r="DQ444" s="109"/>
      <c r="DR444" s="120"/>
      <c r="DS444" s="64"/>
      <c r="DT444" s="64"/>
      <c r="DU444" s="64"/>
      <c r="DV444" s="64"/>
      <c r="DW444" s="109"/>
      <c r="DX444" s="117"/>
      <c r="DY444" s="64"/>
      <c r="DZ444" s="64"/>
      <c r="EA444" s="64"/>
      <c r="EB444" s="64"/>
      <c r="EC444" s="118"/>
      <c r="ED444" s="117"/>
      <c r="EE444" s="64"/>
      <c r="EF444" s="64"/>
      <c r="EG444" s="64"/>
      <c r="EH444" s="64"/>
      <c r="EI444" s="118"/>
    </row>
    <row r="445" spans="2:139" s="60" customFormat="1" ht="28.8" hidden="1" outlineLevel="5" x14ac:dyDescent="0.3">
      <c r="B445" s="116" t="s">
        <v>657</v>
      </c>
      <c r="H445" s="60">
        <f t="shared" si="25"/>
        <v>1</v>
      </c>
      <c r="I445" s="52"/>
      <c r="J445" s="52"/>
      <c r="K445" s="96"/>
      <c r="L445" s="96"/>
      <c r="M445" s="67"/>
      <c r="N445" s="67"/>
      <c r="O445" s="65"/>
      <c r="P445" s="65"/>
      <c r="Q445" s="80"/>
      <c r="R445" s="80"/>
      <c r="S445" s="81"/>
      <c r="T445" s="82"/>
      <c r="U445" s="82"/>
      <c r="V445" s="82"/>
      <c r="W445" s="82"/>
      <c r="X445" s="82"/>
      <c r="Y445" s="82"/>
      <c r="Z445" s="82"/>
      <c r="AA445" s="82"/>
      <c r="AB445" s="82"/>
      <c r="AC445" s="82"/>
      <c r="AD445" s="82"/>
      <c r="AE445" s="82"/>
      <c r="AF445" s="83"/>
      <c r="AG445" s="83"/>
      <c r="AH445" s="83"/>
      <c r="AI445" s="83"/>
      <c r="AJ445" s="83"/>
      <c r="AK445" s="83"/>
      <c r="AL445" s="83"/>
      <c r="AM445" s="83"/>
      <c r="AN445" s="83"/>
      <c r="AO445" s="83"/>
      <c r="AP445" s="83"/>
      <c r="AQ445" s="83"/>
      <c r="AR445" s="83"/>
      <c r="AS445" s="83"/>
      <c r="AT445" s="84"/>
      <c r="AU445" s="84"/>
      <c r="AV445" s="84"/>
      <c r="AW445" s="84"/>
      <c r="AX445" s="84"/>
      <c r="AY445" s="84"/>
      <c r="AZ445" s="84"/>
      <c r="BA445" s="84"/>
      <c r="BB445" s="84"/>
      <c r="BC445" s="84"/>
      <c r="BD445" s="84"/>
      <c r="BE445" s="84"/>
      <c r="BF445" s="84"/>
      <c r="BG445" s="84"/>
      <c r="BH445" s="84"/>
      <c r="BI445" s="84"/>
      <c r="BJ445" s="84"/>
      <c r="BK445" s="84"/>
      <c r="BL445" s="84"/>
      <c r="BM445" s="85"/>
      <c r="BN445" s="85"/>
      <c r="BO445" s="85"/>
      <c r="BP445" s="85"/>
      <c r="BQ445" s="85"/>
      <c r="BR445" s="85"/>
      <c r="BS445" s="85"/>
      <c r="BT445" s="85"/>
      <c r="BU445" s="85"/>
      <c r="BV445" s="86"/>
      <c r="BW445" s="87"/>
      <c r="BX445" s="88"/>
      <c r="BY445" s="89"/>
      <c r="BZ445" s="65"/>
      <c r="CA445" s="65"/>
      <c r="CB445" s="90"/>
      <c r="CC445" s="91"/>
      <c r="CD445" s="86"/>
      <c r="CE445" s="92"/>
      <c r="CF445" s="93"/>
      <c r="CG445" s="94"/>
      <c r="CH445" s="128"/>
      <c r="CI445" s="93"/>
      <c r="CJ445" s="93"/>
      <c r="CK445" s="93"/>
      <c r="CL445" s="93"/>
      <c r="CM445" s="129"/>
      <c r="CN445" s="130"/>
      <c r="CO445" s="93"/>
      <c r="CP445" s="93"/>
      <c r="CQ445" s="93"/>
      <c r="CR445" s="93"/>
      <c r="CS445" s="93"/>
      <c r="CT445" s="128"/>
      <c r="CU445" s="93"/>
      <c r="CV445" s="93"/>
      <c r="CW445" s="93"/>
      <c r="CX445" s="93"/>
      <c r="CY445" s="129"/>
      <c r="CZ445" s="130"/>
      <c r="DA445" s="93"/>
      <c r="DB445" s="93"/>
      <c r="DC445" s="93"/>
      <c r="DD445" s="93"/>
      <c r="DE445" s="86"/>
      <c r="DF445" s="128"/>
      <c r="DG445" s="93"/>
      <c r="DH445" s="93"/>
      <c r="DI445" s="93"/>
      <c r="DJ445" s="93"/>
      <c r="DK445" s="93"/>
      <c r="DL445" s="128"/>
      <c r="DM445" s="93"/>
      <c r="DN445" s="93"/>
      <c r="DO445" s="93"/>
      <c r="DP445" s="93"/>
      <c r="DQ445" s="86"/>
      <c r="DR445" s="131"/>
      <c r="DS445" s="93"/>
      <c r="DT445" s="93"/>
      <c r="DU445" s="93"/>
      <c r="DV445" s="93"/>
      <c r="DW445" s="86"/>
      <c r="DX445" s="128"/>
      <c r="DY445" s="93"/>
      <c r="DZ445" s="93"/>
      <c r="EA445" s="93"/>
      <c r="EB445" s="93"/>
      <c r="EC445" s="129"/>
      <c r="ED445" s="128"/>
      <c r="EE445" s="93"/>
      <c r="EF445" s="93"/>
      <c r="EG445" s="93"/>
      <c r="EH445" s="93"/>
      <c r="EI445" s="129"/>
    </row>
    <row r="446" spans="2:139" s="60" customFormat="1" ht="28.8" hidden="1" outlineLevel="5" x14ac:dyDescent="0.3">
      <c r="B446" s="116" t="s">
        <v>658</v>
      </c>
      <c r="H446" s="60">
        <f t="shared" si="25"/>
        <v>1</v>
      </c>
      <c r="I446" s="52"/>
      <c r="J446" s="52"/>
      <c r="K446" s="96"/>
      <c r="L446" s="96"/>
      <c r="M446" s="67"/>
      <c r="N446" s="67"/>
      <c r="O446" s="65"/>
      <c r="P446" s="65"/>
      <c r="Q446" s="80"/>
      <c r="R446" s="80"/>
      <c r="S446" s="81"/>
      <c r="T446" s="82"/>
      <c r="U446" s="82"/>
      <c r="V446" s="82"/>
      <c r="W446" s="82"/>
      <c r="X446" s="82"/>
      <c r="Y446" s="82"/>
      <c r="Z446" s="82"/>
      <c r="AA446" s="82"/>
      <c r="AB446" s="82"/>
      <c r="AC446" s="82"/>
      <c r="AD446" s="82"/>
      <c r="AE446" s="82"/>
      <c r="AF446" s="83"/>
      <c r="AG446" s="83"/>
      <c r="AH446" s="83"/>
      <c r="AI446" s="83"/>
      <c r="AJ446" s="83"/>
      <c r="AK446" s="83"/>
      <c r="AL446" s="83"/>
      <c r="AM446" s="83"/>
      <c r="AN446" s="83"/>
      <c r="AO446" s="83"/>
      <c r="AP446" s="83"/>
      <c r="AQ446" s="83"/>
      <c r="AR446" s="83"/>
      <c r="AS446" s="83"/>
      <c r="AT446" s="84"/>
      <c r="AU446" s="84"/>
      <c r="AV446" s="84"/>
      <c r="AW446" s="84"/>
      <c r="AX446" s="84"/>
      <c r="AY446" s="84"/>
      <c r="AZ446" s="84"/>
      <c r="BA446" s="84"/>
      <c r="BB446" s="84"/>
      <c r="BC446" s="84"/>
      <c r="BD446" s="84"/>
      <c r="BE446" s="84"/>
      <c r="BF446" s="84"/>
      <c r="BG446" s="84"/>
      <c r="BH446" s="84"/>
      <c r="BI446" s="84"/>
      <c r="BJ446" s="84"/>
      <c r="BK446" s="84"/>
      <c r="BL446" s="84"/>
      <c r="BM446" s="85"/>
      <c r="BN446" s="85"/>
      <c r="BO446" s="85"/>
      <c r="BP446" s="85"/>
      <c r="BQ446" s="85"/>
      <c r="BR446" s="85"/>
      <c r="BS446" s="85"/>
      <c r="BT446" s="85"/>
      <c r="BU446" s="85"/>
      <c r="BV446" s="86"/>
      <c r="BW446" s="87"/>
      <c r="BX446" s="88"/>
      <c r="BY446" s="89"/>
      <c r="BZ446" s="65"/>
      <c r="CA446" s="65"/>
      <c r="CB446" s="90"/>
      <c r="CC446" s="91"/>
      <c r="CD446" s="86"/>
      <c r="CE446" s="137"/>
      <c r="CF446" s="93"/>
      <c r="CG446" s="94"/>
      <c r="CH446" s="128"/>
      <c r="CI446" s="93"/>
      <c r="CJ446" s="93"/>
      <c r="CK446" s="93"/>
      <c r="CL446" s="93"/>
      <c r="CM446" s="129"/>
      <c r="CN446" s="130"/>
      <c r="CO446" s="93"/>
      <c r="CP446" s="93"/>
      <c r="CQ446" s="93"/>
      <c r="CR446" s="93"/>
      <c r="CS446" s="93"/>
      <c r="CT446" s="128"/>
      <c r="CU446" s="93"/>
      <c r="CV446" s="93"/>
      <c r="CW446" s="93"/>
      <c r="CX446" s="93"/>
      <c r="CY446" s="129"/>
      <c r="CZ446" s="130"/>
      <c r="DA446" s="93"/>
      <c r="DB446" s="93"/>
      <c r="DC446" s="93"/>
      <c r="DD446" s="93"/>
      <c r="DE446" s="86"/>
      <c r="DF446" s="128"/>
      <c r="DG446" s="93"/>
      <c r="DH446" s="93"/>
      <c r="DI446" s="93"/>
      <c r="DJ446" s="93"/>
      <c r="DK446" s="93"/>
      <c r="DL446" s="128"/>
      <c r="DM446" s="93"/>
      <c r="DN446" s="93"/>
      <c r="DO446" s="93"/>
      <c r="DP446" s="93"/>
      <c r="DQ446" s="86"/>
      <c r="DR446" s="131"/>
      <c r="DS446" s="93"/>
      <c r="DT446" s="93"/>
      <c r="DU446" s="93"/>
      <c r="DV446" s="93"/>
      <c r="DW446" s="86"/>
      <c r="DX446" s="128"/>
      <c r="DY446" s="93"/>
      <c r="DZ446" s="93"/>
      <c r="EA446" s="93"/>
      <c r="EB446" s="93"/>
      <c r="EC446" s="129"/>
      <c r="ED446" s="128"/>
      <c r="EE446" s="93"/>
      <c r="EF446" s="93"/>
      <c r="EG446" s="93"/>
      <c r="EH446" s="93"/>
      <c r="EI446" s="129"/>
    </row>
    <row r="447" spans="2:139" s="60" customFormat="1" ht="28.8" hidden="1" outlineLevel="5" x14ac:dyDescent="0.3">
      <c r="B447" s="116" t="s">
        <v>659</v>
      </c>
      <c r="H447" s="60">
        <f t="shared" si="25"/>
        <v>1</v>
      </c>
      <c r="I447" s="52"/>
      <c r="J447" s="52"/>
      <c r="K447" s="96"/>
      <c r="L447" s="96"/>
      <c r="M447" s="67"/>
      <c r="N447" s="67"/>
      <c r="O447" s="65"/>
      <c r="P447" s="65"/>
      <c r="Q447" s="80"/>
      <c r="R447" s="80"/>
      <c r="S447" s="81"/>
      <c r="T447" s="82"/>
      <c r="U447" s="82"/>
      <c r="V447" s="82"/>
      <c r="W447" s="82"/>
      <c r="X447" s="82"/>
      <c r="Y447" s="82"/>
      <c r="Z447" s="82"/>
      <c r="AA447" s="82"/>
      <c r="AB447" s="82"/>
      <c r="AC447" s="82"/>
      <c r="AD447" s="82"/>
      <c r="AE447" s="82"/>
      <c r="AF447" s="83"/>
      <c r="AG447" s="83"/>
      <c r="AH447" s="83"/>
      <c r="AI447" s="83"/>
      <c r="AJ447" s="83"/>
      <c r="AK447" s="83"/>
      <c r="AL447" s="83"/>
      <c r="AM447" s="83"/>
      <c r="AN447" s="83"/>
      <c r="AO447" s="83"/>
      <c r="AP447" s="83"/>
      <c r="AQ447" s="83"/>
      <c r="AR447" s="83"/>
      <c r="AS447" s="83"/>
      <c r="AT447" s="84"/>
      <c r="AU447" s="84"/>
      <c r="AV447" s="84"/>
      <c r="AW447" s="84"/>
      <c r="AX447" s="84"/>
      <c r="AY447" s="84"/>
      <c r="AZ447" s="84"/>
      <c r="BA447" s="84"/>
      <c r="BB447" s="84"/>
      <c r="BC447" s="84"/>
      <c r="BD447" s="84"/>
      <c r="BE447" s="84"/>
      <c r="BF447" s="84"/>
      <c r="BG447" s="84"/>
      <c r="BH447" s="84"/>
      <c r="BI447" s="84"/>
      <c r="BJ447" s="84"/>
      <c r="BK447" s="84"/>
      <c r="BL447" s="84"/>
      <c r="BM447" s="85"/>
      <c r="BN447" s="85"/>
      <c r="BO447" s="85"/>
      <c r="BP447" s="85"/>
      <c r="BQ447" s="85"/>
      <c r="BR447" s="85"/>
      <c r="BS447" s="85"/>
      <c r="BT447" s="85"/>
      <c r="BU447" s="85"/>
      <c r="BV447" s="86"/>
      <c r="BW447" s="87"/>
      <c r="BX447" s="88"/>
      <c r="BY447" s="89"/>
      <c r="BZ447" s="65"/>
      <c r="CA447" s="65"/>
      <c r="CB447" s="90"/>
      <c r="CC447" s="91"/>
      <c r="CD447" s="86"/>
      <c r="CE447" s="137"/>
      <c r="CF447" s="93"/>
      <c r="CG447" s="94"/>
      <c r="CH447" s="128"/>
      <c r="CI447" s="93"/>
      <c r="CJ447" s="93"/>
      <c r="CK447" s="93"/>
      <c r="CL447" s="93"/>
      <c r="CM447" s="129"/>
      <c r="CN447" s="130"/>
      <c r="CO447" s="93"/>
      <c r="CP447" s="93"/>
      <c r="CQ447" s="93"/>
      <c r="CR447" s="93"/>
      <c r="CS447" s="93"/>
      <c r="CT447" s="128"/>
      <c r="CU447" s="93"/>
      <c r="CV447" s="93"/>
      <c r="CW447" s="93"/>
      <c r="CX447" s="93"/>
      <c r="CY447" s="129"/>
      <c r="CZ447" s="130"/>
      <c r="DA447" s="93"/>
      <c r="DB447" s="93"/>
      <c r="DC447" s="93"/>
      <c r="DD447" s="93"/>
      <c r="DE447" s="86"/>
      <c r="DF447" s="128"/>
      <c r="DG447" s="93"/>
      <c r="DH447" s="93"/>
      <c r="DI447" s="93"/>
      <c r="DJ447" s="93"/>
      <c r="DK447" s="93"/>
      <c r="DL447" s="128"/>
      <c r="DM447" s="93"/>
      <c r="DN447" s="93"/>
      <c r="DO447" s="93"/>
      <c r="DP447" s="93"/>
      <c r="DQ447" s="86"/>
      <c r="DR447" s="131"/>
      <c r="DS447" s="93"/>
      <c r="DT447" s="93"/>
      <c r="DU447" s="93"/>
      <c r="DV447" s="93"/>
      <c r="DW447" s="86"/>
      <c r="DX447" s="128"/>
      <c r="DY447" s="93"/>
      <c r="DZ447" s="93"/>
      <c r="EA447" s="93"/>
      <c r="EB447" s="93"/>
      <c r="EC447" s="129"/>
      <c r="ED447" s="128"/>
      <c r="EE447" s="93"/>
      <c r="EF447" s="93"/>
      <c r="EG447" s="93"/>
      <c r="EH447" s="93"/>
      <c r="EI447" s="129"/>
    </row>
    <row r="448" spans="2:139" s="60" customFormat="1" ht="28.8" hidden="1" outlineLevel="5" x14ac:dyDescent="0.3">
      <c r="B448" s="116" t="s">
        <v>660</v>
      </c>
      <c r="H448" s="60">
        <f t="shared" si="25"/>
        <v>1</v>
      </c>
      <c r="I448" s="52"/>
      <c r="J448" s="52"/>
      <c r="K448" s="96"/>
      <c r="L448" s="96"/>
      <c r="M448" s="67"/>
      <c r="N448" s="67"/>
      <c r="O448" s="65"/>
      <c r="P448" s="65"/>
      <c r="Q448" s="80"/>
      <c r="R448" s="80"/>
      <c r="S448" s="81"/>
      <c r="T448" s="82"/>
      <c r="U448" s="82"/>
      <c r="V448" s="82"/>
      <c r="W448" s="82"/>
      <c r="X448" s="82"/>
      <c r="Y448" s="82"/>
      <c r="Z448" s="82"/>
      <c r="AA448" s="82"/>
      <c r="AB448" s="82"/>
      <c r="AC448" s="82"/>
      <c r="AD448" s="82"/>
      <c r="AE448" s="82"/>
      <c r="AF448" s="83"/>
      <c r="AG448" s="83"/>
      <c r="AH448" s="83"/>
      <c r="AI448" s="83"/>
      <c r="AJ448" s="83"/>
      <c r="AK448" s="83"/>
      <c r="AL448" s="83"/>
      <c r="AM448" s="83"/>
      <c r="AN448" s="83"/>
      <c r="AO448" s="83"/>
      <c r="AP448" s="83"/>
      <c r="AQ448" s="83"/>
      <c r="AR448" s="83"/>
      <c r="AS448" s="83"/>
      <c r="AT448" s="84"/>
      <c r="AU448" s="84"/>
      <c r="AV448" s="84"/>
      <c r="AW448" s="84"/>
      <c r="AX448" s="84"/>
      <c r="AY448" s="84"/>
      <c r="AZ448" s="84"/>
      <c r="BA448" s="84"/>
      <c r="BB448" s="84"/>
      <c r="BC448" s="84"/>
      <c r="BD448" s="84"/>
      <c r="BE448" s="84"/>
      <c r="BF448" s="84"/>
      <c r="BG448" s="84"/>
      <c r="BH448" s="84"/>
      <c r="BI448" s="84"/>
      <c r="BJ448" s="84"/>
      <c r="BK448" s="84"/>
      <c r="BL448" s="84"/>
      <c r="BM448" s="85"/>
      <c r="BN448" s="85"/>
      <c r="BO448" s="85"/>
      <c r="BP448" s="85"/>
      <c r="BQ448" s="85"/>
      <c r="BR448" s="85"/>
      <c r="BS448" s="85"/>
      <c r="BT448" s="85"/>
      <c r="BU448" s="85"/>
      <c r="BV448" s="86"/>
      <c r="BW448" s="87"/>
      <c r="BX448" s="88"/>
      <c r="BY448" s="89"/>
      <c r="BZ448" s="65"/>
      <c r="CA448" s="65"/>
      <c r="CB448" s="90"/>
      <c r="CC448" s="91"/>
      <c r="CD448" s="86"/>
      <c r="CE448" s="137"/>
      <c r="CF448" s="93"/>
      <c r="CG448" s="94"/>
      <c r="CH448" s="128"/>
      <c r="CI448" s="93"/>
      <c r="CJ448" s="93"/>
      <c r="CK448" s="93"/>
      <c r="CL448" s="93"/>
      <c r="CM448" s="129"/>
      <c r="CN448" s="130"/>
      <c r="CO448" s="93"/>
      <c r="CP448" s="93"/>
      <c r="CQ448" s="93"/>
      <c r="CR448" s="93"/>
      <c r="CS448" s="93"/>
      <c r="CT448" s="128"/>
      <c r="CU448" s="93"/>
      <c r="CV448" s="93"/>
      <c r="CW448" s="93"/>
      <c r="CX448" s="93"/>
      <c r="CY448" s="129"/>
      <c r="CZ448" s="130"/>
      <c r="DA448" s="93"/>
      <c r="DB448" s="93"/>
      <c r="DC448" s="93"/>
      <c r="DD448" s="93"/>
      <c r="DE448" s="86"/>
      <c r="DF448" s="128"/>
      <c r="DG448" s="93"/>
      <c r="DH448" s="93"/>
      <c r="DI448" s="93"/>
      <c r="DJ448" s="93"/>
      <c r="DK448" s="93"/>
      <c r="DL448" s="128"/>
      <c r="DM448" s="93"/>
      <c r="DN448" s="93"/>
      <c r="DO448" s="93"/>
      <c r="DP448" s="93"/>
      <c r="DQ448" s="86"/>
      <c r="DR448" s="131"/>
      <c r="DS448" s="93"/>
      <c r="DT448" s="93"/>
      <c r="DU448" s="93"/>
      <c r="DV448" s="93"/>
      <c r="DW448" s="86"/>
      <c r="DX448" s="128"/>
      <c r="DY448" s="93"/>
      <c r="DZ448" s="93"/>
      <c r="EA448" s="93"/>
      <c r="EB448" s="93"/>
      <c r="EC448" s="129"/>
      <c r="ED448" s="128"/>
      <c r="EE448" s="93"/>
      <c r="EF448" s="93"/>
      <c r="EG448" s="93"/>
      <c r="EH448" s="93"/>
      <c r="EI448" s="129"/>
    </row>
    <row r="449" spans="1:139" s="60" customFormat="1" ht="28.8" hidden="1" outlineLevel="5" x14ac:dyDescent="0.3">
      <c r="B449" s="116" t="s">
        <v>661</v>
      </c>
      <c r="H449" s="60">
        <f t="shared" si="25"/>
        <v>1</v>
      </c>
      <c r="I449" s="52"/>
      <c r="J449" s="52"/>
      <c r="K449" s="96"/>
      <c r="L449" s="96"/>
      <c r="M449" s="67"/>
      <c r="N449" s="67"/>
      <c r="O449" s="65"/>
      <c r="P449" s="65"/>
      <c r="Q449" s="80"/>
      <c r="R449" s="80"/>
      <c r="S449" s="81"/>
      <c r="T449" s="82"/>
      <c r="U449" s="82"/>
      <c r="V449" s="82"/>
      <c r="W449" s="82"/>
      <c r="X449" s="82"/>
      <c r="Y449" s="82"/>
      <c r="Z449" s="82"/>
      <c r="AA449" s="82"/>
      <c r="AB449" s="82"/>
      <c r="AC449" s="82"/>
      <c r="AD449" s="82"/>
      <c r="AE449" s="82"/>
      <c r="AF449" s="83"/>
      <c r="AG449" s="83"/>
      <c r="AH449" s="83"/>
      <c r="AI449" s="83"/>
      <c r="AJ449" s="83"/>
      <c r="AK449" s="83"/>
      <c r="AL449" s="83"/>
      <c r="AM449" s="83"/>
      <c r="AN449" s="83"/>
      <c r="AO449" s="83"/>
      <c r="AP449" s="83"/>
      <c r="AQ449" s="83"/>
      <c r="AR449" s="83"/>
      <c r="AS449" s="83"/>
      <c r="AT449" s="84"/>
      <c r="AU449" s="84"/>
      <c r="AV449" s="84"/>
      <c r="AW449" s="84"/>
      <c r="AX449" s="84"/>
      <c r="AY449" s="84"/>
      <c r="AZ449" s="84"/>
      <c r="BA449" s="84"/>
      <c r="BB449" s="84"/>
      <c r="BC449" s="84"/>
      <c r="BD449" s="84"/>
      <c r="BE449" s="84"/>
      <c r="BF449" s="84"/>
      <c r="BG449" s="84"/>
      <c r="BH449" s="84"/>
      <c r="BI449" s="84"/>
      <c r="BJ449" s="84"/>
      <c r="BK449" s="84"/>
      <c r="BL449" s="84"/>
      <c r="BM449" s="85"/>
      <c r="BN449" s="85"/>
      <c r="BO449" s="85"/>
      <c r="BP449" s="85"/>
      <c r="BQ449" s="85"/>
      <c r="BR449" s="85"/>
      <c r="BS449" s="85"/>
      <c r="BT449" s="85"/>
      <c r="BU449" s="85"/>
      <c r="BV449" s="86"/>
      <c r="BW449" s="87"/>
      <c r="BX449" s="88"/>
      <c r="BY449" s="89"/>
      <c r="BZ449" s="65"/>
      <c r="CA449" s="65"/>
      <c r="CB449" s="90"/>
      <c r="CC449" s="91"/>
      <c r="CD449" s="86"/>
      <c r="CE449" s="137"/>
      <c r="CF449" s="93"/>
      <c r="CG449" s="94"/>
      <c r="CH449" s="128"/>
      <c r="CI449" s="93"/>
      <c r="CJ449" s="93"/>
      <c r="CK449" s="93"/>
      <c r="CL449" s="93"/>
      <c r="CM449" s="129"/>
      <c r="CN449" s="130"/>
      <c r="CO449" s="93"/>
      <c r="CP449" s="93"/>
      <c r="CQ449" s="93"/>
      <c r="CR449" s="93"/>
      <c r="CS449" s="93"/>
      <c r="CT449" s="128"/>
      <c r="CU449" s="93"/>
      <c r="CV449" s="93"/>
      <c r="CW449" s="93"/>
      <c r="CX449" s="93"/>
      <c r="CY449" s="129"/>
      <c r="CZ449" s="130"/>
      <c r="DA449" s="93"/>
      <c r="DB449" s="93"/>
      <c r="DC449" s="93"/>
      <c r="DD449" s="93"/>
      <c r="DE449" s="86"/>
      <c r="DF449" s="128"/>
      <c r="DG449" s="93"/>
      <c r="DH449" s="93"/>
      <c r="DI449" s="93"/>
      <c r="DJ449" s="93"/>
      <c r="DK449" s="93"/>
      <c r="DL449" s="128"/>
      <c r="DM449" s="93"/>
      <c r="DN449" s="93"/>
      <c r="DO449" s="93"/>
      <c r="DP449" s="93"/>
      <c r="DQ449" s="86"/>
      <c r="DR449" s="131"/>
      <c r="DS449" s="93"/>
      <c r="DT449" s="93"/>
      <c r="DU449" s="93"/>
      <c r="DV449" s="93"/>
      <c r="DW449" s="86"/>
      <c r="DX449" s="128"/>
      <c r="DY449" s="93"/>
      <c r="DZ449" s="93"/>
      <c r="EA449" s="93"/>
      <c r="EB449" s="93"/>
      <c r="EC449" s="129"/>
      <c r="ED449" s="128"/>
      <c r="EE449" s="93"/>
      <c r="EF449" s="93"/>
      <c r="EG449" s="93"/>
      <c r="EH449" s="93"/>
      <c r="EI449" s="129"/>
    </row>
    <row r="450" spans="1:139" s="60" customFormat="1" ht="28.8" hidden="1" outlineLevel="5" x14ac:dyDescent="0.3">
      <c r="B450" s="116" t="s">
        <v>662</v>
      </c>
      <c r="H450" s="60">
        <f t="shared" si="25"/>
        <v>1</v>
      </c>
      <c r="I450" s="52"/>
      <c r="J450" s="52"/>
      <c r="K450" s="96"/>
      <c r="L450" s="96"/>
      <c r="M450" s="67"/>
      <c r="N450" s="67"/>
      <c r="O450" s="68"/>
      <c r="P450" s="65"/>
      <c r="Q450" s="80"/>
      <c r="R450" s="80"/>
      <c r="S450" s="81"/>
      <c r="T450" s="82"/>
      <c r="U450" s="82"/>
      <c r="V450" s="82"/>
      <c r="W450" s="82"/>
      <c r="X450" s="82"/>
      <c r="Y450" s="82"/>
      <c r="Z450" s="82"/>
      <c r="AA450" s="82"/>
      <c r="AB450" s="82"/>
      <c r="AC450" s="82"/>
      <c r="AD450" s="82"/>
      <c r="AE450" s="82"/>
      <c r="AF450" s="83"/>
      <c r="AG450" s="83"/>
      <c r="AH450" s="83"/>
      <c r="AI450" s="83"/>
      <c r="AJ450" s="83"/>
      <c r="AK450" s="83"/>
      <c r="AL450" s="83"/>
      <c r="AM450" s="83"/>
      <c r="AN450" s="83"/>
      <c r="AO450" s="83"/>
      <c r="AP450" s="83"/>
      <c r="AQ450" s="83"/>
      <c r="AR450" s="83"/>
      <c r="AS450" s="83"/>
      <c r="AT450" s="84"/>
      <c r="AU450" s="84"/>
      <c r="AV450" s="84"/>
      <c r="AW450" s="84"/>
      <c r="AX450" s="84"/>
      <c r="AY450" s="84"/>
      <c r="AZ450" s="84"/>
      <c r="BA450" s="84"/>
      <c r="BB450" s="84"/>
      <c r="BC450" s="84"/>
      <c r="BD450" s="84"/>
      <c r="BE450" s="84"/>
      <c r="BF450" s="84"/>
      <c r="BG450" s="84"/>
      <c r="BH450" s="84"/>
      <c r="BI450" s="84"/>
      <c r="BJ450" s="84"/>
      <c r="BK450" s="84"/>
      <c r="BL450" s="84"/>
      <c r="BM450" s="85"/>
      <c r="BN450" s="85"/>
      <c r="BO450" s="85"/>
      <c r="BP450" s="85"/>
      <c r="BQ450" s="85"/>
      <c r="BR450" s="85"/>
      <c r="BS450" s="85"/>
      <c r="BT450" s="85"/>
      <c r="BU450" s="85"/>
      <c r="BV450" s="86"/>
      <c r="BW450" s="87"/>
      <c r="BX450" s="88"/>
      <c r="BY450" s="89"/>
      <c r="BZ450" s="65"/>
      <c r="CA450" s="65"/>
      <c r="CB450" s="90"/>
      <c r="CC450" s="91"/>
      <c r="CD450" s="86"/>
      <c r="CE450" s="92"/>
      <c r="CF450" s="93"/>
      <c r="CG450" s="94"/>
      <c r="CH450" s="128"/>
      <c r="CI450" s="93"/>
      <c r="CJ450" s="93"/>
      <c r="CK450" s="93"/>
      <c r="CL450" s="93"/>
      <c r="CM450" s="129"/>
      <c r="CN450" s="130"/>
      <c r="CO450" s="93"/>
      <c r="CP450" s="93"/>
      <c r="CQ450" s="93"/>
      <c r="CR450" s="93"/>
      <c r="CS450" s="93"/>
      <c r="CT450" s="128"/>
      <c r="CU450" s="93"/>
      <c r="CV450" s="93"/>
      <c r="CW450" s="93"/>
      <c r="CX450" s="93"/>
      <c r="CY450" s="129"/>
      <c r="CZ450" s="130"/>
      <c r="DA450" s="93"/>
      <c r="DB450" s="93"/>
      <c r="DC450" s="93"/>
      <c r="DD450" s="93"/>
      <c r="DE450" s="86"/>
      <c r="DF450" s="128"/>
      <c r="DG450" s="93"/>
      <c r="DH450" s="93"/>
      <c r="DI450" s="93"/>
      <c r="DJ450" s="93"/>
      <c r="DK450" s="93"/>
      <c r="DL450" s="128"/>
      <c r="DM450" s="93"/>
      <c r="DN450" s="93"/>
      <c r="DO450" s="93"/>
      <c r="DP450" s="93"/>
      <c r="DQ450" s="86"/>
      <c r="DR450" s="131"/>
      <c r="DS450" s="93"/>
      <c r="DT450" s="93"/>
      <c r="DU450" s="93"/>
      <c r="DV450" s="93"/>
      <c r="DW450" s="86"/>
      <c r="DX450" s="128"/>
      <c r="DY450" s="93"/>
      <c r="DZ450" s="93"/>
      <c r="EA450" s="93"/>
      <c r="EB450" s="93"/>
      <c r="EC450" s="129"/>
      <c r="ED450" s="128"/>
      <c r="EE450" s="93"/>
      <c r="EF450" s="93"/>
      <c r="EG450" s="93"/>
      <c r="EH450" s="93"/>
      <c r="EI450" s="129"/>
    </row>
    <row r="451" spans="1:139" s="60" customFormat="1" ht="28.8" hidden="1" outlineLevel="5" x14ac:dyDescent="0.3">
      <c r="B451" s="116" t="s">
        <v>663</v>
      </c>
      <c r="H451" s="60">
        <f t="shared" si="25"/>
        <v>1</v>
      </c>
      <c r="I451" s="52"/>
      <c r="J451" s="52"/>
      <c r="K451" s="96"/>
      <c r="L451" s="96"/>
      <c r="M451" s="67"/>
      <c r="N451" s="67"/>
      <c r="O451" s="65"/>
      <c r="P451" s="65"/>
      <c r="Q451" s="80"/>
      <c r="R451" s="80"/>
      <c r="S451" s="81"/>
      <c r="T451" s="82"/>
      <c r="U451" s="82"/>
      <c r="V451" s="82"/>
      <c r="W451" s="82"/>
      <c r="X451" s="82"/>
      <c r="Y451" s="82"/>
      <c r="Z451" s="82"/>
      <c r="AA451" s="82"/>
      <c r="AB451" s="82"/>
      <c r="AC451" s="82"/>
      <c r="AD451" s="82"/>
      <c r="AE451" s="82"/>
      <c r="AF451" s="83"/>
      <c r="AG451" s="83"/>
      <c r="AH451" s="83"/>
      <c r="AI451" s="83"/>
      <c r="AJ451" s="83"/>
      <c r="AK451" s="83"/>
      <c r="AL451" s="83"/>
      <c r="AM451" s="83"/>
      <c r="AN451" s="83"/>
      <c r="AO451" s="83"/>
      <c r="AP451" s="83"/>
      <c r="AQ451" s="83"/>
      <c r="AR451" s="83"/>
      <c r="AS451" s="83"/>
      <c r="AT451" s="84"/>
      <c r="AU451" s="84"/>
      <c r="AV451" s="84"/>
      <c r="AW451" s="84"/>
      <c r="AX451" s="84"/>
      <c r="AY451" s="84"/>
      <c r="AZ451" s="84"/>
      <c r="BA451" s="84"/>
      <c r="BB451" s="84"/>
      <c r="BC451" s="84"/>
      <c r="BD451" s="84"/>
      <c r="BE451" s="84"/>
      <c r="BF451" s="84"/>
      <c r="BG451" s="84"/>
      <c r="BH451" s="84"/>
      <c r="BI451" s="84"/>
      <c r="BJ451" s="84"/>
      <c r="BK451" s="84"/>
      <c r="BL451" s="84"/>
      <c r="BM451" s="85"/>
      <c r="BN451" s="85"/>
      <c r="BO451" s="85"/>
      <c r="BP451" s="85"/>
      <c r="BQ451" s="85"/>
      <c r="BR451" s="85"/>
      <c r="BS451" s="85"/>
      <c r="BT451" s="85"/>
      <c r="BU451" s="85"/>
      <c r="BV451" s="86"/>
      <c r="BW451" s="87"/>
      <c r="BX451" s="88"/>
      <c r="BY451" s="89"/>
      <c r="BZ451" s="65"/>
      <c r="CA451" s="65"/>
      <c r="CB451" s="90"/>
      <c r="CC451" s="91"/>
      <c r="CD451" s="86"/>
      <c r="CE451" s="92"/>
      <c r="CF451" s="93"/>
      <c r="CG451" s="94"/>
      <c r="CH451" s="128"/>
      <c r="CI451" s="93"/>
      <c r="CJ451" s="93"/>
      <c r="CK451" s="93"/>
      <c r="CL451" s="93"/>
      <c r="CM451" s="129"/>
      <c r="CN451" s="130"/>
      <c r="CO451" s="93"/>
      <c r="CP451" s="93"/>
      <c r="CQ451" s="93"/>
      <c r="CR451" s="93"/>
      <c r="CS451" s="93"/>
      <c r="CT451" s="128"/>
      <c r="CU451" s="93"/>
      <c r="CV451" s="93"/>
      <c r="CW451" s="93"/>
      <c r="CX451" s="93"/>
      <c r="CY451" s="129"/>
      <c r="CZ451" s="130"/>
      <c r="DA451" s="93"/>
      <c r="DB451" s="93"/>
      <c r="DC451" s="93"/>
      <c r="DD451" s="93"/>
      <c r="DE451" s="86"/>
      <c r="DF451" s="128"/>
      <c r="DG451" s="93"/>
      <c r="DH451" s="93"/>
      <c r="DI451" s="93"/>
      <c r="DJ451" s="93"/>
      <c r="DK451" s="93"/>
      <c r="DL451" s="128"/>
      <c r="DM451" s="93"/>
      <c r="DN451" s="93"/>
      <c r="DO451" s="93"/>
      <c r="DP451" s="93"/>
      <c r="DQ451" s="86"/>
      <c r="DR451" s="131"/>
      <c r="DS451" s="93"/>
      <c r="DT451" s="93"/>
      <c r="DU451" s="93"/>
      <c r="DV451" s="93"/>
      <c r="DW451" s="86"/>
      <c r="DX451" s="128"/>
      <c r="DY451" s="93"/>
      <c r="DZ451" s="93"/>
      <c r="EA451" s="93"/>
      <c r="EB451" s="93"/>
      <c r="EC451" s="129"/>
      <c r="ED451" s="128"/>
      <c r="EE451" s="93"/>
      <c r="EF451" s="93"/>
      <c r="EG451" s="93"/>
      <c r="EH451" s="93"/>
      <c r="EI451" s="129"/>
    </row>
    <row r="452" spans="1:139" s="60" customFormat="1" ht="28.8" hidden="1" outlineLevel="5" x14ac:dyDescent="0.3">
      <c r="B452" s="116" t="s">
        <v>664</v>
      </c>
      <c r="H452" s="60">
        <f t="shared" si="25"/>
        <v>1</v>
      </c>
      <c r="I452" s="52"/>
      <c r="J452" s="51"/>
      <c r="K452" s="98"/>
      <c r="L452" s="98"/>
      <c r="M452" s="67"/>
      <c r="N452" s="67"/>
      <c r="O452" s="66"/>
      <c r="P452" s="65"/>
      <c r="Q452" s="80"/>
      <c r="R452" s="80"/>
      <c r="S452" s="80"/>
      <c r="T452" s="82"/>
      <c r="U452" s="82"/>
      <c r="V452" s="82"/>
      <c r="W452" s="82"/>
      <c r="X452" s="82"/>
      <c r="Y452" s="82"/>
      <c r="Z452" s="82"/>
      <c r="AA452" s="82"/>
      <c r="AB452" s="82"/>
      <c r="AC452" s="82"/>
      <c r="AD452" s="82"/>
      <c r="AE452" s="82"/>
      <c r="AF452" s="83"/>
      <c r="AG452" s="83"/>
      <c r="AH452" s="83"/>
      <c r="AI452" s="83"/>
      <c r="AJ452" s="83"/>
      <c r="AK452" s="83"/>
      <c r="AL452" s="83"/>
      <c r="AM452" s="83"/>
      <c r="AN452" s="83"/>
      <c r="AO452" s="83"/>
      <c r="AP452" s="83"/>
      <c r="AQ452" s="83"/>
      <c r="AR452" s="83"/>
      <c r="AS452" s="83"/>
      <c r="AT452" s="84"/>
      <c r="AU452" s="84"/>
      <c r="AV452" s="84"/>
      <c r="AW452" s="84"/>
      <c r="AX452" s="84"/>
      <c r="AY452" s="84"/>
      <c r="AZ452" s="84"/>
      <c r="BA452" s="84"/>
      <c r="BB452" s="84"/>
      <c r="BC452" s="84"/>
      <c r="BD452" s="84"/>
      <c r="BE452" s="84"/>
      <c r="BF452" s="84"/>
      <c r="BG452" s="84"/>
      <c r="BH452" s="84"/>
      <c r="BI452" s="84"/>
      <c r="BJ452" s="84"/>
      <c r="BK452" s="84"/>
      <c r="BL452" s="84"/>
      <c r="BM452" s="85"/>
      <c r="BN452" s="85"/>
      <c r="BO452" s="85"/>
      <c r="BP452" s="85"/>
      <c r="BQ452" s="85"/>
      <c r="BR452" s="85"/>
      <c r="BS452" s="85"/>
      <c r="BT452" s="85"/>
      <c r="BU452" s="85"/>
      <c r="BV452" s="109"/>
      <c r="BW452" s="87"/>
      <c r="BX452" s="88"/>
      <c r="BY452" s="89"/>
      <c r="BZ452" s="65"/>
      <c r="CA452" s="65"/>
      <c r="CB452" s="90"/>
      <c r="CC452" s="91"/>
      <c r="CD452" s="109"/>
      <c r="CE452" s="132"/>
      <c r="CF452" s="64"/>
      <c r="CG452" s="94"/>
      <c r="CH452" s="117"/>
      <c r="CI452" s="64"/>
      <c r="CJ452" s="64"/>
      <c r="CK452" s="64"/>
      <c r="CL452" s="64"/>
      <c r="CM452" s="118"/>
      <c r="CN452" s="119"/>
      <c r="CO452" s="64"/>
      <c r="CP452" s="64"/>
      <c r="CQ452" s="64"/>
      <c r="CR452" s="64"/>
      <c r="CS452" s="64"/>
      <c r="CT452" s="117"/>
      <c r="CU452" s="64"/>
      <c r="CV452" s="64"/>
      <c r="CW452" s="64"/>
      <c r="CX452" s="64"/>
      <c r="CY452" s="118"/>
      <c r="CZ452" s="119"/>
      <c r="DA452" s="64"/>
      <c r="DB452" s="64"/>
      <c r="DC452" s="64"/>
      <c r="DD452" s="64"/>
      <c r="DE452" s="109"/>
      <c r="DF452" s="117"/>
      <c r="DG452" s="64"/>
      <c r="DH452" s="64"/>
      <c r="DI452" s="64"/>
      <c r="DJ452" s="64"/>
      <c r="DK452" s="64"/>
      <c r="DL452" s="117"/>
      <c r="DM452" s="64"/>
      <c r="DN452" s="64"/>
      <c r="DO452" s="64"/>
      <c r="DP452" s="64"/>
      <c r="DQ452" s="109"/>
      <c r="DR452" s="120"/>
      <c r="DS452" s="64"/>
      <c r="DT452" s="64"/>
      <c r="DU452" s="64"/>
      <c r="DV452" s="64"/>
      <c r="DW452" s="109"/>
      <c r="DX452" s="117"/>
      <c r="DY452" s="64"/>
      <c r="DZ452" s="64"/>
      <c r="EA452" s="64"/>
      <c r="EB452" s="64"/>
      <c r="EC452" s="118"/>
      <c r="ED452" s="117"/>
      <c r="EE452" s="64"/>
      <c r="EF452" s="64"/>
      <c r="EG452" s="64"/>
      <c r="EH452" s="64"/>
      <c r="EI452" s="118"/>
    </row>
    <row r="453" spans="1:139" s="60" customFormat="1" ht="55.2" hidden="1" outlineLevel="5" x14ac:dyDescent="0.3">
      <c r="B453" s="116" t="s">
        <v>665</v>
      </c>
      <c r="H453" s="60">
        <f t="shared" si="25"/>
        <v>1</v>
      </c>
      <c r="I453" s="52"/>
      <c r="J453" s="52"/>
      <c r="K453" s="96"/>
      <c r="L453" s="96"/>
      <c r="M453" s="67"/>
      <c r="N453" s="67"/>
      <c r="O453" s="65"/>
      <c r="P453" s="65"/>
      <c r="Q453" s="80"/>
      <c r="R453" s="80"/>
      <c r="S453" s="81"/>
      <c r="T453" s="82"/>
      <c r="U453" s="82"/>
      <c r="V453" s="82"/>
      <c r="W453" s="82"/>
      <c r="X453" s="82"/>
      <c r="Y453" s="82"/>
      <c r="Z453" s="82"/>
      <c r="AA453" s="82"/>
      <c r="AB453" s="82"/>
      <c r="AC453" s="82"/>
      <c r="AD453" s="82"/>
      <c r="AE453" s="82"/>
      <c r="AF453" s="83"/>
      <c r="AG453" s="83"/>
      <c r="AH453" s="83"/>
      <c r="AI453" s="83"/>
      <c r="AJ453" s="83"/>
      <c r="AK453" s="83"/>
      <c r="AL453" s="83"/>
      <c r="AM453" s="83"/>
      <c r="AN453" s="83"/>
      <c r="AO453" s="83"/>
      <c r="AP453" s="83"/>
      <c r="AQ453" s="83"/>
      <c r="AR453" s="83"/>
      <c r="AS453" s="83"/>
      <c r="AT453" s="84"/>
      <c r="AU453" s="84"/>
      <c r="AV453" s="84"/>
      <c r="AW453" s="84"/>
      <c r="AX453" s="84"/>
      <c r="AY453" s="84"/>
      <c r="AZ453" s="84"/>
      <c r="BA453" s="84"/>
      <c r="BB453" s="84"/>
      <c r="BC453" s="84"/>
      <c r="BD453" s="84"/>
      <c r="BE453" s="84"/>
      <c r="BF453" s="84"/>
      <c r="BG453" s="84"/>
      <c r="BH453" s="84"/>
      <c r="BI453" s="84"/>
      <c r="BJ453" s="84"/>
      <c r="BK453" s="84"/>
      <c r="BL453" s="84"/>
      <c r="BM453" s="85"/>
      <c r="BN453" s="85"/>
      <c r="BO453" s="85"/>
      <c r="BP453" s="85"/>
      <c r="BQ453" s="85"/>
      <c r="BR453" s="85"/>
      <c r="BS453" s="85"/>
      <c r="BT453" s="85"/>
      <c r="BU453" s="85"/>
      <c r="BV453" s="86"/>
      <c r="BW453" s="87"/>
      <c r="BX453" s="88"/>
      <c r="BY453" s="89"/>
      <c r="BZ453" s="65"/>
      <c r="CA453" s="65"/>
      <c r="CB453" s="90"/>
      <c r="CC453" s="91"/>
      <c r="CD453" s="86"/>
      <c r="CE453" s="92"/>
      <c r="CF453" s="93"/>
      <c r="CG453" s="94"/>
      <c r="CH453" s="128" t="s">
        <v>2081</v>
      </c>
      <c r="CI453" s="93" t="s">
        <v>2276</v>
      </c>
      <c r="CJ453" s="93" t="s">
        <v>3252</v>
      </c>
      <c r="CK453" s="93" t="s">
        <v>3253</v>
      </c>
      <c r="CL453" s="93" t="s">
        <v>3254</v>
      </c>
      <c r="CM453" s="129"/>
      <c r="CN453" s="130"/>
      <c r="CO453" s="93"/>
      <c r="CP453" s="93"/>
      <c r="CQ453" s="93"/>
      <c r="CR453" s="93"/>
      <c r="CS453" s="93"/>
      <c r="CT453" s="128"/>
      <c r="CU453" s="93"/>
      <c r="CV453" s="93"/>
      <c r="CW453" s="93"/>
      <c r="CX453" s="93"/>
      <c r="CY453" s="129"/>
      <c r="CZ453" s="130"/>
      <c r="DA453" s="93"/>
      <c r="DB453" s="93"/>
      <c r="DC453" s="93"/>
      <c r="DD453" s="93"/>
      <c r="DE453" s="86"/>
      <c r="DF453" s="128"/>
      <c r="DG453" s="93"/>
      <c r="DH453" s="93"/>
      <c r="DI453" s="93"/>
      <c r="DJ453" s="93"/>
      <c r="DK453" s="93"/>
      <c r="DL453" s="128"/>
      <c r="DM453" s="93"/>
      <c r="DN453" s="93"/>
      <c r="DO453" s="93"/>
      <c r="DP453" s="93"/>
      <c r="DQ453" s="86"/>
      <c r="DR453" s="131"/>
      <c r="DS453" s="93"/>
      <c r="DT453" s="93"/>
      <c r="DU453" s="93"/>
      <c r="DV453" s="93"/>
      <c r="DW453" s="86"/>
      <c r="DX453" s="128"/>
      <c r="DY453" s="93"/>
      <c r="DZ453" s="93"/>
      <c r="EA453" s="93"/>
      <c r="EB453" s="93"/>
      <c r="EC453" s="129"/>
      <c r="ED453" s="128"/>
      <c r="EE453" s="93"/>
      <c r="EF453" s="93"/>
      <c r="EG453" s="93"/>
      <c r="EH453" s="93"/>
      <c r="EI453" s="129"/>
    </row>
    <row r="454" spans="1:139" s="60" customFormat="1" ht="28.8" hidden="1" outlineLevel="5" x14ac:dyDescent="0.3">
      <c r="B454" s="116" t="s">
        <v>666</v>
      </c>
      <c r="H454" s="60">
        <f t="shared" si="25"/>
        <v>1</v>
      </c>
    </row>
    <row r="455" spans="1:139" s="60" customFormat="1" ht="28.8" hidden="1" outlineLevel="5" x14ac:dyDescent="0.3">
      <c r="B455" s="116" t="s">
        <v>667</v>
      </c>
      <c r="H455" s="60">
        <f t="shared" si="25"/>
        <v>1</v>
      </c>
    </row>
    <row r="456" spans="1:139" s="60" customFormat="1" ht="43.2" outlineLevel="4" x14ac:dyDescent="0.3">
      <c r="A456" s="60" t="s">
        <v>631</v>
      </c>
      <c r="B456" s="116" t="s">
        <v>668</v>
      </c>
      <c r="C456" s="60">
        <v>0</v>
      </c>
      <c r="D456" s="60">
        <v>1</v>
      </c>
      <c r="E456" s="60" t="s">
        <v>94</v>
      </c>
      <c r="H456" s="60">
        <f t="shared" si="25"/>
        <v>1</v>
      </c>
    </row>
    <row r="457" spans="1:139" s="60" customFormat="1" ht="124.2" outlineLevel="4" x14ac:dyDescent="0.3">
      <c r="A457" s="60" t="s">
        <v>669</v>
      </c>
      <c r="B457" s="116" t="s">
        <v>670</v>
      </c>
      <c r="C457" s="60">
        <v>1</v>
      </c>
      <c r="D457" s="60">
        <v>1</v>
      </c>
      <c r="E457" s="60" t="s">
        <v>671</v>
      </c>
      <c r="H457" s="60">
        <f t="shared" si="25"/>
        <v>1</v>
      </c>
      <c r="I457" s="52" t="str">
        <f>SUBSTITUTE(CD457,".","/")</f>
        <v>ShipToShipActivityList/ShipToShipActivity/Location</v>
      </c>
      <c r="J457" s="58"/>
      <c r="K457" s="114"/>
      <c r="L457" s="114"/>
      <c r="M457" s="65"/>
      <c r="N457" s="65"/>
      <c r="O457" s="68" t="s">
        <v>669</v>
      </c>
      <c r="P457" s="67" t="s">
        <v>2979</v>
      </c>
      <c r="Q457" s="80" t="s">
        <v>2046</v>
      </c>
      <c r="R457" s="80"/>
      <c r="S457" s="81">
        <v>1</v>
      </c>
      <c r="T457" s="82"/>
      <c r="U457" s="82"/>
      <c r="V457" s="82"/>
      <c r="W457" s="82"/>
      <c r="X457" s="82"/>
      <c r="Y457" s="82"/>
      <c r="Z457" s="82"/>
      <c r="AA457" s="82"/>
      <c r="AB457" s="82"/>
      <c r="AC457" s="82"/>
      <c r="AD457" s="82"/>
      <c r="AE457" s="82"/>
      <c r="AF457" s="83"/>
      <c r="AG457" s="83"/>
      <c r="AH457" s="83"/>
      <c r="AI457" s="83"/>
      <c r="AJ457" s="83"/>
      <c r="AK457" s="83" t="s">
        <v>2048</v>
      </c>
      <c r="AL457" s="83"/>
      <c r="AM457" s="83"/>
      <c r="AN457" s="83"/>
      <c r="AO457" s="83"/>
      <c r="AP457" s="83"/>
      <c r="AQ457" s="83"/>
      <c r="AR457" s="83"/>
      <c r="AS457" s="83"/>
      <c r="AT457" s="84"/>
      <c r="AU457" s="84"/>
      <c r="AV457" s="84"/>
      <c r="AW457" s="84"/>
      <c r="AX457" s="84"/>
      <c r="AY457" s="84"/>
      <c r="AZ457" s="84" t="s">
        <v>2048</v>
      </c>
      <c r="BA457" s="84"/>
      <c r="BB457" s="84"/>
      <c r="BC457" s="84"/>
      <c r="BD457" s="84"/>
      <c r="BE457" s="84"/>
      <c r="BF457" s="84"/>
      <c r="BG457" s="84"/>
      <c r="BH457" s="84"/>
      <c r="BI457" s="84"/>
      <c r="BJ457" s="84"/>
      <c r="BK457" s="84"/>
      <c r="BL457" s="84"/>
      <c r="BM457" s="85"/>
      <c r="BN457" s="85"/>
      <c r="BO457" s="85"/>
      <c r="BP457" s="85"/>
      <c r="BQ457" s="85"/>
      <c r="BR457" s="85"/>
      <c r="BS457" s="85"/>
      <c r="BT457" s="85"/>
      <c r="BU457" s="85"/>
      <c r="BV457" s="86"/>
      <c r="BW457" s="87" t="s">
        <v>2061</v>
      </c>
      <c r="BX457" s="88"/>
      <c r="BY457" s="100"/>
      <c r="BZ457" s="65" t="s">
        <v>2980</v>
      </c>
      <c r="CA457" s="65"/>
      <c r="CB457" s="90"/>
      <c r="CC457" s="91" t="s">
        <v>2048</v>
      </c>
      <c r="CD457" s="86" t="s">
        <v>2981</v>
      </c>
      <c r="CE457" s="92" t="s">
        <v>2048</v>
      </c>
      <c r="CF457" s="93" t="s">
        <v>2981</v>
      </c>
      <c r="CG457" s="94" t="s">
        <v>2048</v>
      </c>
    </row>
    <row r="458" spans="1:139" s="60" customFormat="1" ht="28.8" outlineLevel="5" x14ac:dyDescent="0.3">
      <c r="A458" s="60" t="s">
        <v>153</v>
      </c>
      <c r="B458" s="116" t="s">
        <v>672</v>
      </c>
      <c r="C458" s="60">
        <v>0</v>
      </c>
      <c r="D458" s="60">
        <v>1</v>
      </c>
      <c r="E458" s="60" t="s">
        <v>94</v>
      </c>
      <c r="H458" s="60">
        <f t="shared" si="25"/>
        <v>1</v>
      </c>
    </row>
    <row r="459" spans="1:139" s="60" customFormat="1" ht="28.8" outlineLevel="5" x14ac:dyDescent="0.3">
      <c r="A459" s="60" t="s">
        <v>673</v>
      </c>
      <c r="B459" s="116" t="s">
        <v>674</v>
      </c>
      <c r="C459" s="60">
        <v>0</v>
      </c>
      <c r="D459" s="60">
        <v>1</v>
      </c>
      <c r="E459" s="60" t="s">
        <v>675</v>
      </c>
      <c r="H459" s="60">
        <f t="shared" si="25"/>
        <v>1</v>
      </c>
    </row>
    <row r="460" spans="1:139" s="60" customFormat="1" ht="124.2" outlineLevel="6" x14ac:dyDescent="0.3">
      <c r="A460" s="60" t="s">
        <v>676</v>
      </c>
      <c r="B460" s="116" t="s">
        <v>677</v>
      </c>
      <c r="C460" s="60">
        <v>1</v>
      </c>
      <c r="D460" s="60">
        <v>1</v>
      </c>
      <c r="E460" s="60" t="s">
        <v>678</v>
      </c>
      <c r="H460" s="60">
        <f t="shared" si="25"/>
        <v>1</v>
      </c>
      <c r="I460" s="52" t="str">
        <f>SUBSTITUTE(CD460,".","/")</f>
        <v>ShipToShipActivityList/ShipToShipActivity/Location/Position/Latitude</v>
      </c>
      <c r="J460" s="58"/>
      <c r="K460" s="114"/>
      <c r="L460" s="114"/>
      <c r="M460" s="65"/>
      <c r="N460" s="65"/>
      <c r="O460" s="69" t="s">
        <v>676</v>
      </c>
      <c r="P460" s="67"/>
      <c r="Q460" s="80" t="s">
        <v>2046</v>
      </c>
      <c r="R460" s="80"/>
      <c r="S460" s="81" t="s">
        <v>2059</v>
      </c>
      <c r="T460" s="82"/>
      <c r="U460" s="82"/>
      <c r="V460" s="82"/>
      <c r="W460" s="82"/>
      <c r="X460" s="82"/>
      <c r="Y460" s="82"/>
      <c r="Z460" s="82"/>
      <c r="AA460" s="82"/>
      <c r="AB460" s="82"/>
      <c r="AC460" s="82"/>
      <c r="AD460" s="82"/>
      <c r="AE460" s="82"/>
      <c r="AF460" s="83"/>
      <c r="AG460" s="83"/>
      <c r="AH460" s="83"/>
      <c r="AI460" s="83"/>
      <c r="AJ460" s="83"/>
      <c r="AK460" s="83" t="s">
        <v>2048</v>
      </c>
      <c r="AL460" s="83"/>
      <c r="AM460" s="83"/>
      <c r="AN460" s="83"/>
      <c r="AO460" s="83"/>
      <c r="AP460" s="83"/>
      <c r="AQ460" s="83"/>
      <c r="AR460" s="83"/>
      <c r="AS460" s="83"/>
      <c r="AT460" s="84"/>
      <c r="AU460" s="84"/>
      <c r="AV460" s="84"/>
      <c r="AW460" s="84"/>
      <c r="AX460" s="84"/>
      <c r="AY460" s="84"/>
      <c r="AZ460" s="84" t="s">
        <v>2048</v>
      </c>
      <c r="BA460" s="84"/>
      <c r="BB460" s="84"/>
      <c r="BC460" s="84"/>
      <c r="BD460" s="84"/>
      <c r="BE460" s="84"/>
      <c r="BF460" s="84"/>
      <c r="BG460" s="84"/>
      <c r="BH460" s="84"/>
      <c r="BI460" s="84"/>
      <c r="BJ460" s="84"/>
      <c r="BK460" s="84"/>
      <c r="BL460" s="84"/>
      <c r="BM460" s="85"/>
      <c r="BN460" s="85"/>
      <c r="BO460" s="85"/>
      <c r="BP460" s="85"/>
      <c r="BQ460" s="85"/>
      <c r="BR460" s="85"/>
      <c r="BS460" s="85"/>
      <c r="BT460" s="85"/>
      <c r="BU460" s="85"/>
      <c r="BV460" s="86"/>
      <c r="BW460" s="87" t="s">
        <v>2214</v>
      </c>
      <c r="BX460" s="88"/>
      <c r="BY460" s="100" t="s">
        <v>2984</v>
      </c>
      <c r="BZ460" s="65"/>
      <c r="CA460" s="65"/>
      <c r="CB460" s="90"/>
      <c r="CC460" s="91" t="s">
        <v>2048</v>
      </c>
      <c r="CD460" s="86" t="s">
        <v>2985</v>
      </c>
      <c r="CE460" s="92" t="s">
        <v>2048</v>
      </c>
      <c r="CF460" s="93" t="s">
        <v>2985</v>
      </c>
      <c r="CG460" s="94" t="s">
        <v>2048</v>
      </c>
    </row>
    <row r="461" spans="1:139" s="60" customFormat="1" ht="124.2" outlineLevel="6" x14ac:dyDescent="0.3">
      <c r="A461" s="60" t="s">
        <v>679</v>
      </c>
      <c r="B461" s="116" t="s">
        <v>680</v>
      </c>
      <c r="C461" s="60">
        <v>1</v>
      </c>
      <c r="D461" s="60">
        <v>1</v>
      </c>
      <c r="E461" s="60" t="s">
        <v>681</v>
      </c>
      <c r="H461" s="60">
        <f t="shared" si="25"/>
        <v>1</v>
      </c>
      <c r="I461" s="52" t="str">
        <f>SUBSTITUTE(CD461,".","/")</f>
        <v>ShipToShipActivityList/ShipToShipActivity/Location/Position/Longitude</v>
      </c>
      <c r="J461" s="58"/>
      <c r="K461" s="114"/>
      <c r="L461" s="114"/>
      <c r="M461" s="65"/>
      <c r="N461" s="65"/>
      <c r="O461" s="69" t="s">
        <v>679</v>
      </c>
      <c r="P461" s="67"/>
      <c r="Q461" s="80" t="s">
        <v>2046</v>
      </c>
      <c r="R461" s="80"/>
      <c r="S461" s="81" t="s">
        <v>2059</v>
      </c>
      <c r="T461" s="82"/>
      <c r="U461" s="82"/>
      <c r="V461" s="82"/>
      <c r="W461" s="82"/>
      <c r="X461" s="82"/>
      <c r="Y461" s="82"/>
      <c r="Z461" s="82"/>
      <c r="AA461" s="82"/>
      <c r="AB461" s="82"/>
      <c r="AC461" s="82"/>
      <c r="AD461" s="82"/>
      <c r="AE461" s="82"/>
      <c r="AF461" s="83"/>
      <c r="AG461" s="83"/>
      <c r="AH461" s="83"/>
      <c r="AI461" s="83"/>
      <c r="AJ461" s="83"/>
      <c r="AK461" s="83" t="s">
        <v>2048</v>
      </c>
      <c r="AL461" s="83"/>
      <c r="AM461" s="83"/>
      <c r="AN461" s="83"/>
      <c r="AO461" s="83"/>
      <c r="AP461" s="83"/>
      <c r="AQ461" s="83"/>
      <c r="AR461" s="83"/>
      <c r="AS461" s="83"/>
      <c r="AT461" s="84"/>
      <c r="AU461" s="84"/>
      <c r="AV461" s="84"/>
      <c r="AW461" s="84"/>
      <c r="AX461" s="84"/>
      <c r="AY461" s="84"/>
      <c r="AZ461" s="84" t="s">
        <v>2048</v>
      </c>
      <c r="BA461" s="84"/>
      <c r="BB461" s="84"/>
      <c r="BC461" s="84"/>
      <c r="BD461" s="84"/>
      <c r="BE461" s="84"/>
      <c r="BF461" s="84"/>
      <c r="BG461" s="84"/>
      <c r="BH461" s="84"/>
      <c r="BI461" s="84"/>
      <c r="BJ461" s="84"/>
      <c r="BK461" s="84"/>
      <c r="BL461" s="84"/>
      <c r="BM461" s="85"/>
      <c r="BN461" s="85"/>
      <c r="BO461" s="85"/>
      <c r="BP461" s="85"/>
      <c r="BQ461" s="85"/>
      <c r="BR461" s="85"/>
      <c r="BS461" s="85"/>
      <c r="BT461" s="85"/>
      <c r="BU461" s="85"/>
      <c r="BV461" s="86"/>
      <c r="BW461" s="87" t="s">
        <v>2214</v>
      </c>
      <c r="BX461" s="88"/>
      <c r="BY461" s="100" t="s">
        <v>2986</v>
      </c>
      <c r="BZ461" s="65"/>
      <c r="CA461" s="65"/>
      <c r="CB461" s="90"/>
      <c r="CC461" s="91" t="s">
        <v>2048</v>
      </c>
      <c r="CD461" s="86" t="s">
        <v>2987</v>
      </c>
      <c r="CE461" s="92" t="s">
        <v>2048</v>
      </c>
      <c r="CF461" s="93" t="s">
        <v>2987</v>
      </c>
      <c r="CG461" s="94" t="s">
        <v>2048</v>
      </c>
    </row>
    <row r="462" spans="1:139" s="60" customFormat="1" ht="110.4" outlineLevel="5" x14ac:dyDescent="0.3">
      <c r="A462" s="60" t="s">
        <v>622</v>
      </c>
      <c r="B462" s="116" t="s">
        <v>682</v>
      </c>
      <c r="C462" s="60">
        <v>0</v>
      </c>
      <c r="D462" s="60">
        <v>1</v>
      </c>
      <c r="E462" s="60" t="s">
        <v>464</v>
      </c>
      <c r="H462" s="60" t="e">
        <f t="shared" si="25"/>
        <v>#VALUE!</v>
      </c>
      <c r="I462" s="52" t="str">
        <f>SUBSTITUTE(CD462,".","/")</f>
        <v>ShipToShipActivityList/ShipToShipActivity/Location/Position/Port</v>
      </c>
      <c r="J462" s="58"/>
      <c r="K462" s="114"/>
      <c r="L462" s="114"/>
      <c r="M462" s="65"/>
      <c r="N462" s="65"/>
      <c r="O462" s="69" t="s">
        <v>2982</v>
      </c>
      <c r="P462" s="67"/>
      <c r="Q462" s="80" t="s">
        <v>2046</v>
      </c>
      <c r="R462" s="80"/>
      <c r="S462" s="81" t="s">
        <v>2059</v>
      </c>
      <c r="T462" s="82"/>
      <c r="U462" s="82"/>
      <c r="V462" s="82"/>
      <c r="W462" s="82"/>
      <c r="X462" s="82"/>
      <c r="Y462" s="82"/>
      <c r="Z462" s="82"/>
      <c r="AA462" s="82"/>
      <c r="AB462" s="82"/>
      <c r="AC462" s="82"/>
      <c r="AD462" s="82"/>
      <c r="AE462" s="82"/>
      <c r="AF462" s="83"/>
      <c r="AG462" s="83"/>
      <c r="AH462" s="83"/>
      <c r="AI462" s="83"/>
      <c r="AJ462" s="83"/>
      <c r="AK462" s="83" t="s">
        <v>2048</v>
      </c>
      <c r="AL462" s="83"/>
      <c r="AM462" s="83"/>
      <c r="AN462" s="83"/>
      <c r="AO462" s="83"/>
      <c r="AP462" s="83"/>
      <c r="AQ462" s="83"/>
      <c r="AR462" s="83"/>
      <c r="AS462" s="83"/>
      <c r="AT462" s="84"/>
      <c r="AU462" s="84"/>
      <c r="AV462" s="84"/>
      <c r="AW462" s="84"/>
      <c r="AX462" s="84"/>
      <c r="AY462" s="84"/>
      <c r="AZ462" s="84" t="s">
        <v>2048</v>
      </c>
      <c r="BA462" s="84"/>
      <c r="BB462" s="84"/>
      <c r="BC462" s="84"/>
      <c r="BD462" s="84"/>
      <c r="BE462" s="84"/>
      <c r="BF462" s="84"/>
      <c r="BG462" s="84"/>
      <c r="BH462" s="84"/>
      <c r="BI462" s="84"/>
      <c r="BJ462" s="84"/>
      <c r="BK462" s="84"/>
      <c r="BL462" s="84"/>
      <c r="BM462" s="85"/>
      <c r="BN462" s="85"/>
      <c r="BO462" s="85"/>
      <c r="BP462" s="85"/>
      <c r="BQ462" s="85"/>
      <c r="BR462" s="85"/>
      <c r="BS462" s="85"/>
      <c r="BT462" s="85"/>
      <c r="BU462" s="85"/>
      <c r="BV462" s="86"/>
      <c r="BW462" s="87" t="s">
        <v>334</v>
      </c>
      <c r="BX462" s="88" t="s">
        <v>2261</v>
      </c>
      <c r="BY462" s="100" t="s">
        <v>2432</v>
      </c>
      <c r="BZ462" s="65"/>
      <c r="CA462" s="65"/>
      <c r="CB462" s="90"/>
      <c r="CC462" s="91" t="s">
        <v>2048</v>
      </c>
      <c r="CD462" s="86" t="s">
        <v>2983</v>
      </c>
      <c r="CE462" s="92" t="s">
        <v>2048</v>
      </c>
      <c r="CF462" s="93" t="s">
        <v>2983</v>
      </c>
      <c r="CG462" s="94" t="s">
        <v>2048</v>
      </c>
    </row>
    <row r="463" spans="1:139" s="60" customFormat="1" ht="110.4" outlineLevel="6" x14ac:dyDescent="0.3">
      <c r="A463" s="60" t="s">
        <v>153</v>
      </c>
      <c r="B463" s="116" t="s">
        <v>683</v>
      </c>
      <c r="C463" s="60">
        <v>1</v>
      </c>
      <c r="D463" s="60">
        <v>1</v>
      </c>
      <c r="E463" s="60" t="s">
        <v>94</v>
      </c>
      <c r="H463" s="60">
        <f t="shared" si="25"/>
        <v>1</v>
      </c>
      <c r="I463" s="52" t="str">
        <f>SUBSTITUTE(CD463,".","/")</f>
        <v>ShipToShipActivityList/ShipToShipActivity/Location/Port/Name</v>
      </c>
      <c r="J463" s="58"/>
      <c r="K463" s="114"/>
      <c r="L463" s="114"/>
      <c r="M463" s="65"/>
      <c r="N463" s="65"/>
      <c r="O463" s="69" t="s">
        <v>2988</v>
      </c>
      <c r="P463" s="67"/>
      <c r="Q463" s="80" t="s">
        <v>2046</v>
      </c>
      <c r="R463" s="80"/>
      <c r="S463" s="81" t="s">
        <v>2059</v>
      </c>
      <c r="T463" s="82"/>
      <c r="U463" s="82"/>
      <c r="V463" s="82"/>
      <c r="W463" s="82"/>
      <c r="X463" s="82"/>
      <c r="Y463" s="82"/>
      <c r="Z463" s="82"/>
      <c r="AA463" s="82"/>
      <c r="AB463" s="82"/>
      <c r="AC463" s="82"/>
      <c r="AD463" s="82"/>
      <c r="AE463" s="82"/>
      <c r="AF463" s="83"/>
      <c r="AG463" s="83"/>
      <c r="AH463" s="83"/>
      <c r="AI463" s="83"/>
      <c r="AJ463" s="83"/>
      <c r="AK463" s="83" t="s">
        <v>2048</v>
      </c>
      <c r="AL463" s="83"/>
      <c r="AM463" s="83"/>
      <c r="AN463" s="83"/>
      <c r="AO463" s="83"/>
      <c r="AP463" s="83"/>
      <c r="AQ463" s="83"/>
      <c r="AR463" s="83"/>
      <c r="AS463" s="83"/>
      <c r="AT463" s="84"/>
      <c r="AU463" s="84"/>
      <c r="AV463" s="84"/>
      <c r="AW463" s="84"/>
      <c r="AX463" s="84"/>
      <c r="AY463" s="84"/>
      <c r="AZ463" s="84" t="s">
        <v>2048</v>
      </c>
      <c r="BA463" s="84"/>
      <c r="BB463" s="84"/>
      <c r="BC463" s="84"/>
      <c r="BD463" s="84"/>
      <c r="BE463" s="84"/>
      <c r="BF463" s="84"/>
      <c r="BG463" s="84"/>
      <c r="BH463" s="84"/>
      <c r="BI463" s="84"/>
      <c r="BJ463" s="84"/>
      <c r="BK463" s="84"/>
      <c r="BL463" s="84"/>
      <c r="BM463" s="85"/>
      <c r="BN463" s="85"/>
      <c r="BO463" s="85"/>
      <c r="BP463" s="85"/>
      <c r="BQ463" s="85"/>
      <c r="BR463" s="85"/>
      <c r="BS463" s="85"/>
      <c r="BT463" s="85"/>
      <c r="BU463" s="85"/>
      <c r="BV463" s="86"/>
      <c r="BW463" s="87" t="s">
        <v>334</v>
      </c>
      <c r="BX463" s="88" t="s">
        <v>2065</v>
      </c>
      <c r="BY463" s="100"/>
      <c r="BZ463" s="65"/>
      <c r="CA463" s="65"/>
      <c r="CB463" s="90"/>
      <c r="CC463" s="91" t="s">
        <v>2048</v>
      </c>
      <c r="CD463" s="86" t="s">
        <v>2989</v>
      </c>
      <c r="CE463" s="92" t="s">
        <v>2048</v>
      </c>
      <c r="CF463" s="93" t="s">
        <v>2989</v>
      </c>
      <c r="CG463" s="94" t="s">
        <v>2048</v>
      </c>
    </row>
    <row r="464" spans="1:139" s="60" customFormat="1" ht="43.2" outlineLevel="6" x14ac:dyDescent="0.3">
      <c r="A464" s="60" t="s">
        <v>206</v>
      </c>
      <c r="B464" s="116" t="s">
        <v>684</v>
      </c>
      <c r="C464" s="60">
        <v>0</v>
      </c>
      <c r="D464" s="60">
        <v>1</v>
      </c>
      <c r="E464" s="60" t="s">
        <v>94</v>
      </c>
      <c r="H464" s="60">
        <f t="shared" si="25"/>
        <v>1</v>
      </c>
    </row>
    <row r="465" spans="1:157" s="60" customFormat="1" ht="43.2" outlineLevel="6" x14ac:dyDescent="0.3">
      <c r="A465" s="60" t="s">
        <v>208</v>
      </c>
      <c r="B465" s="116" t="s">
        <v>685</v>
      </c>
      <c r="C465" s="60">
        <v>1</v>
      </c>
      <c r="D465" s="60">
        <v>1</v>
      </c>
      <c r="E465" s="60" t="s">
        <v>125</v>
      </c>
      <c r="F465" s="60">
        <v>2</v>
      </c>
      <c r="H465" s="60">
        <f t="shared" si="25"/>
        <v>1</v>
      </c>
    </row>
    <row r="466" spans="1:157" s="60" customFormat="1" ht="43.2" outlineLevel="6" x14ac:dyDescent="0.3">
      <c r="A466" s="60" t="s">
        <v>210</v>
      </c>
      <c r="B466" s="116" t="s">
        <v>686</v>
      </c>
      <c r="C466" s="60">
        <v>1</v>
      </c>
      <c r="D466" s="60">
        <v>1</v>
      </c>
      <c r="E466" s="60" t="s">
        <v>212</v>
      </c>
      <c r="F466" s="60">
        <v>3</v>
      </c>
      <c r="H466" s="60">
        <f t="shared" si="25"/>
        <v>1</v>
      </c>
    </row>
    <row r="467" spans="1:157" s="60" customFormat="1" ht="124.2" outlineLevel="2" x14ac:dyDescent="0.3">
      <c r="A467" s="60" t="s">
        <v>687</v>
      </c>
      <c r="B467" s="116" t="s">
        <v>688</v>
      </c>
      <c r="C467" s="60">
        <v>0</v>
      </c>
      <c r="D467" s="60">
        <v>1</v>
      </c>
      <c r="E467" s="60" t="s">
        <v>13</v>
      </c>
      <c r="H467" s="60" t="e">
        <f t="shared" ref="H467:H530" si="29">IF(SEARCH(I467,B467),1,0)</f>
        <v>#VALUE!</v>
      </c>
      <c r="I467" s="52" t="str">
        <f t="shared" ref="I467" si="30">SUBSTITUTE(CD467,".","/")</f>
        <v>PortOfArrival/GISISCode</v>
      </c>
      <c r="J467" s="52"/>
      <c r="K467" s="96"/>
      <c r="L467" s="96"/>
      <c r="M467" s="67" t="s">
        <v>2169</v>
      </c>
      <c r="N467" s="67"/>
      <c r="O467" s="65" t="s">
        <v>2387</v>
      </c>
      <c r="P467" s="65" t="s">
        <v>2974</v>
      </c>
      <c r="Q467" s="80" t="s">
        <v>2046</v>
      </c>
      <c r="R467" s="80"/>
      <c r="S467" s="81" t="s">
        <v>2059</v>
      </c>
      <c r="T467" s="82"/>
      <c r="U467" s="82"/>
      <c r="V467" s="82"/>
      <c r="W467" s="82"/>
      <c r="X467" s="82"/>
      <c r="Y467" s="82"/>
      <c r="Z467" s="82"/>
      <c r="AA467" s="82"/>
      <c r="AB467" s="82"/>
      <c r="AC467" s="82"/>
      <c r="AD467" s="82"/>
      <c r="AE467" s="82"/>
      <c r="AF467" s="83"/>
      <c r="AG467" s="83"/>
      <c r="AH467" s="83"/>
      <c r="AI467" s="83"/>
      <c r="AJ467" s="83"/>
      <c r="AK467" s="83" t="s">
        <v>2048</v>
      </c>
      <c r="AL467" s="83"/>
      <c r="AM467" s="83"/>
      <c r="AN467" s="83"/>
      <c r="AO467" s="83"/>
      <c r="AP467" s="83"/>
      <c r="AQ467" s="83"/>
      <c r="AR467" s="83"/>
      <c r="AS467" s="83"/>
      <c r="AT467" s="84"/>
      <c r="AU467" s="84"/>
      <c r="AV467" s="84"/>
      <c r="AW467" s="84"/>
      <c r="AX467" s="84"/>
      <c r="AY467" s="84"/>
      <c r="AZ467" s="84" t="s">
        <v>2048</v>
      </c>
      <c r="BA467" s="84"/>
      <c r="BB467" s="84"/>
      <c r="BC467" s="84"/>
      <c r="BD467" s="84"/>
      <c r="BE467" s="84"/>
      <c r="BF467" s="84"/>
      <c r="BG467" s="84"/>
      <c r="BH467" s="84"/>
      <c r="BI467" s="84"/>
      <c r="BJ467" s="84"/>
      <c r="BK467" s="84"/>
      <c r="BL467" s="84"/>
      <c r="BM467" s="85"/>
      <c r="BN467" s="85"/>
      <c r="BO467" s="85"/>
      <c r="BP467" s="85"/>
      <c r="BQ467" s="85"/>
      <c r="BR467" s="85"/>
      <c r="BS467" s="85"/>
      <c r="BT467" s="85"/>
      <c r="BU467" s="85"/>
      <c r="BV467" s="86"/>
      <c r="BW467" s="87" t="s">
        <v>334</v>
      </c>
      <c r="BX467" s="88" t="s">
        <v>2389</v>
      </c>
      <c r="BY467" s="89" t="s">
        <v>2975</v>
      </c>
      <c r="BZ467" s="135"/>
      <c r="CA467" s="65"/>
      <c r="CB467" s="90"/>
      <c r="CC467" s="91" t="s">
        <v>2048</v>
      </c>
      <c r="CD467" s="86" t="s">
        <v>2976</v>
      </c>
      <c r="CE467" s="92" t="s">
        <v>2048</v>
      </c>
      <c r="CF467" s="93" t="s">
        <v>2976</v>
      </c>
      <c r="CG467" s="94" t="s">
        <v>2048</v>
      </c>
    </row>
    <row r="468" spans="1:157" s="60" customFormat="1" ht="69" outlineLevel="2" x14ac:dyDescent="0.3">
      <c r="A468" s="60" t="s">
        <v>689</v>
      </c>
      <c r="B468" s="116" t="s">
        <v>690</v>
      </c>
      <c r="C468" s="60">
        <v>0</v>
      </c>
      <c r="D468" s="60">
        <v>1</v>
      </c>
      <c r="E468" s="60" t="s">
        <v>691</v>
      </c>
      <c r="G468" s="116" t="s">
        <v>692</v>
      </c>
      <c r="H468" s="60">
        <f t="shared" si="29"/>
        <v>1</v>
      </c>
      <c r="I468" s="52" t="str">
        <f t="shared" ref="I468" si="31">SUBSTITUTE(CD468,".","/")</f>
        <v>HasSecurityPlan</v>
      </c>
      <c r="J468" s="52"/>
      <c r="K468" s="96"/>
      <c r="L468" s="96"/>
      <c r="M468" s="67"/>
      <c r="N468" s="67"/>
      <c r="O468" s="65" t="s">
        <v>2970</v>
      </c>
      <c r="P468" s="65" t="s">
        <v>2971</v>
      </c>
      <c r="Q468" s="80" t="s">
        <v>2046</v>
      </c>
      <c r="R468" s="80"/>
      <c r="S468" s="81">
        <v>1</v>
      </c>
      <c r="T468" s="82"/>
      <c r="U468" s="82"/>
      <c r="V468" s="82"/>
      <c r="W468" s="82"/>
      <c r="X468" s="82"/>
      <c r="Y468" s="82"/>
      <c r="Z468" s="82"/>
      <c r="AA468" s="82"/>
      <c r="AB468" s="82"/>
      <c r="AC468" s="82"/>
      <c r="AD468" s="82"/>
      <c r="AE468" s="82"/>
      <c r="AF468" s="83"/>
      <c r="AG468" s="83"/>
      <c r="AH468" s="83"/>
      <c r="AI468" s="83"/>
      <c r="AJ468" s="83"/>
      <c r="AK468" s="83" t="s">
        <v>2048</v>
      </c>
      <c r="AL468" s="83"/>
      <c r="AM468" s="83"/>
      <c r="AN468" s="83"/>
      <c r="AO468" s="83"/>
      <c r="AP468" s="83"/>
      <c r="AQ468" s="83"/>
      <c r="AR468" s="83"/>
      <c r="AS468" s="83"/>
      <c r="AT468" s="84"/>
      <c r="AU468" s="84"/>
      <c r="AV468" s="84"/>
      <c r="AW468" s="84"/>
      <c r="AX468" s="84"/>
      <c r="AY468" s="84"/>
      <c r="AZ468" s="84" t="s">
        <v>2048</v>
      </c>
      <c r="BA468" s="84"/>
      <c r="BB468" s="84"/>
      <c r="BC468" s="84"/>
      <c r="BD468" s="84"/>
      <c r="BE468" s="84"/>
      <c r="BF468" s="84"/>
      <c r="BG468" s="84"/>
      <c r="BH468" s="84"/>
      <c r="BI468" s="84"/>
      <c r="BJ468" s="84"/>
      <c r="BK468" s="84"/>
      <c r="BL468" s="84"/>
      <c r="BM468" s="85"/>
      <c r="BN468" s="85"/>
      <c r="BO468" s="85"/>
      <c r="BP468" s="85"/>
      <c r="BQ468" s="85"/>
      <c r="BR468" s="85"/>
      <c r="BS468" s="85"/>
      <c r="BT468" s="85"/>
      <c r="BU468" s="85"/>
      <c r="BV468" s="86"/>
      <c r="BW468" s="87" t="s">
        <v>2078</v>
      </c>
      <c r="BX468" s="88"/>
      <c r="BY468" s="100" t="s">
        <v>2364</v>
      </c>
      <c r="BZ468" s="65"/>
      <c r="CA468" s="65"/>
      <c r="CB468" s="90"/>
      <c r="CC468" s="91" t="s">
        <v>2048</v>
      </c>
      <c r="CD468" s="86" t="s">
        <v>689</v>
      </c>
      <c r="CE468" s="92" t="s">
        <v>2048</v>
      </c>
      <c r="CF468" s="93" t="s">
        <v>689</v>
      </c>
      <c r="CG468" s="94" t="s">
        <v>2048</v>
      </c>
      <c r="EK468" s="190" t="s">
        <v>3512</v>
      </c>
      <c r="EL468" s="190" t="s">
        <v>3513</v>
      </c>
      <c r="EM468" s="190" t="s">
        <v>3298</v>
      </c>
      <c r="EN468" s="190" t="s">
        <v>3514</v>
      </c>
      <c r="EO468" s="190" t="s">
        <v>3515</v>
      </c>
      <c r="EP468" s="190" t="s">
        <v>3516</v>
      </c>
      <c r="EQ468" s="190" t="s">
        <v>3383</v>
      </c>
      <c r="ER468" s="190" t="s">
        <v>3463</v>
      </c>
      <c r="ES468" s="190"/>
      <c r="ET468" s="190" t="s">
        <v>3517</v>
      </c>
      <c r="EU468" s="190"/>
      <c r="EV468" s="190" t="s">
        <v>3518</v>
      </c>
      <c r="EW468" s="197"/>
      <c r="EX468" s="190"/>
      <c r="EY468" s="198">
        <v>0</v>
      </c>
      <c r="EZ468" s="198">
        <v>1</v>
      </c>
      <c r="FA468" s="199"/>
    </row>
    <row r="469" spans="1:157" s="60" customFormat="1" ht="28.8" outlineLevel="3" x14ac:dyDescent="0.3">
      <c r="B469" s="116" t="s">
        <v>693</v>
      </c>
      <c r="H469" s="60">
        <f t="shared" si="29"/>
        <v>1</v>
      </c>
    </row>
    <row r="470" spans="1:157" s="60" customFormat="1" ht="28.8" outlineLevel="3" x14ac:dyDescent="0.3">
      <c r="B470" s="116" t="s">
        <v>694</v>
      </c>
      <c r="H470" s="60">
        <f t="shared" si="29"/>
        <v>1</v>
      </c>
    </row>
    <row r="471" spans="1:157" s="60" customFormat="1" outlineLevel="2" x14ac:dyDescent="0.3">
      <c r="A471" s="60" t="s">
        <v>695</v>
      </c>
      <c r="B471" s="116" t="s">
        <v>696</v>
      </c>
      <c r="C471" s="60">
        <v>0</v>
      </c>
      <c r="D471" s="60">
        <v>1</v>
      </c>
      <c r="E471" s="60" t="s">
        <v>697</v>
      </c>
      <c r="H471" s="60">
        <f t="shared" si="29"/>
        <v>1</v>
      </c>
      <c r="I471" s="52" t="str">
        <f>SUBSTITUTE(CD471,".","/")</f>
        <v>Beam</v>
      </c>
      <c r="J471" s="52"/>
      <c r="K471" s="96"/>
      <c r="L471" s="96"/>
      <c r="M471" s="67"/>
      <c r="N471" s="67"/>
      <c r="O471" s="65" t="s">
        <v>695</v>
      </c>
      <c r="P471" s="65" t="s">
        <v>2239</v>
      </c>
      <c r="Q471" s="80" t="s">
        <v>2046</v>
      </c>
      <c r="R471" s="80"/>
      <c r="S471" s="81" t="s">
        <v>2059</v>
      </c>
      <c r="T471" s="82"/>
      <c r="U471" s="82"/>
      <c r="V471" s="82"/>
      <c r="W471" s="82"/>
      <c r="X471" s="82"/>
      <c r="Y471" s="82"/>
      <c r="Z471" s="82"/>
      <c r="AA471" s="82"/>
      <c r="AB471" s="82"/>
      <c r="AC471" s="82"/>
      <c r="AD471" s="82"/>
      <c r="AE471" s="82"/>
      <c r="AF471" s="83"/>
      <c r="AG471" s="83"/>
      <c r="AH471" s="83"/>
      <c r="AI471" s="83"/>
      <c r="AJ471" s="83"/>
      <c r="AK471" s="83"/>
      <c r="AL471" s="83"/>
      <c r="AM471" s="83"/>
      <c r="AN471" s="83"/>
      <c r="AO471" s="83"/>
      <c r="AP471" s="83"/>
      <c r="AQ471" s="83"/>
      <c r="AR471" s="83"/>
      <c r="AS471" s="83"/>
      <c r="AT471" s="84"/>
      <c r="AU471" s="84" t="s">
        <v>2048</v>
      </c>
      <c r="AV471" s="84" t="s">
        <v>2048</v>
      </c>
      <c r="AW471" s="84"/>
      <c r="AX471" s="84"/>
      <c r="AY471" s="84"/>
      <c r="AZ471" s="84"/>
      <c r="BA471" s="84"/>
      <c r="BB471" s="84"/>
      <c r="BC471" s="84"/>
      <c r="BD471" s="84"/>
      <c r="BE471" s="84"/>
      <c r="BF471" s="84"/>
      <c r="BG471" s="84"/>
      <c r="BH471" s="84"/>
      <c r="BI471" s="84"/>
      <c r="BJ471" s="84"/>
      <c r="BK471" s="84"/>
      <c r="BL471" s="84"/>
      <c r="BM471" s="85"/>
      <c r="BN471" s="85"/>
      <c r="BO471" s="85"/>
      <c r="BP471" s="85"/>
      <c r="BQ471" s="85"/>
      <c r="BR471" s="85"/>
      <c r="BS471" s="85"/>
      <c r="BT471" s="85"/>
      <c r="BU471" s="85"/>
      <c r="BV471" s="86"/>
      <c r="BW471" s="87" t="s">
        <v>2214</v>
      </c>
      <c r="BX471" s="88"/>
      <c r="BY471" s="89"/>
      <c r="BZ471" s="65"/>
      <c r="CA471" s="65"/>
      <c r="CB471" s="90"/>
      <c r="CC471" s="91" t="s">
        <v>2061</v>
      </c>
      <c r="CD471" s="86" t="s">
        <v>695</v>
      </c>
      <c r="CE471" s="92" t="s">
        <v>2048</v>
      </c>
      <c r="CF471" s="93" t="s">
        <v>695</v>
      </c>
      <c r="CG471" s="94" t="s">
        <v>2061</v>
      </c>
    </row>
    <row r="472" spans="1:157" s="60" customFormat="1" ht="27.6" outlineLevel="2" x14ac:dyDescent="0.3">
      <c r="A472" s="60" t="s">
        <v>698</v>
      </c>
      <c r="B472" s="116" t="s">
        <v>699</v>
      </c>
      <c r="C472" s="60">
        <v>0</v>
      </c>
      <c r="D472" s="60">
        <v>1</v>
      </c>
      <c r="E472" s="60" t="s">
        <v>700</v>
      </c>
      <c r="F472" s="60">
        <v>4</v>
      </c>
      <c r="H472" s="60">
        <f t="shared" si="29"/>
        <v>1</v>
      </c>
      <c r="I472" s="52" t="str">
        <f>SUBSTITUTE(CD472,".","/")</f>
        <v>YearOfBuilt</v>
      </c>
      <c r="J472" s="52"/>
      <c r="K472" s="96"/>
      <c r="L472" s="96"/>
      <c r="M472" s="67"/>
      <c r="N472" s="67"/>
      <c r="O472" s="65" t="s">
        <v>2231</v>
      </c>
      <c r="P472" s="65" t="s">
        <v>2232</v>
      </c>
      <c r="Q472" s="80" t="s">
        <v>2046</v>
      </c>
      <c r="R472" s="80"/>
      <c r="S472" s="81" t="s">
        <v>2059</v>
      </c>
      <c r="T472" s="82"/>
      <c r="U472" s="82"/>
      <c r="V472" s="82"/>
      <c r="W472" s="82"/>
      <c r="X472" s="82"/>
      <c r="Y472" s="82"/>
      <c r="Z472" s="82"/>
      <c r="AA472" s="82"/>
      <c r="AB472" s="82"/>
      <c r="AC472" s="82"/>
      <c r="AD472" s="82"/>
      <c r="AE472" s="82"/>
      <c r="AF472" s="83"/>
      <c r="AG472" s="83"/>
      <c r="AH472" s="83"/>
      <c r="AI472" s="83"/>
      <c r="AJ472" s="83"/>
      <c r="AK472" s="83"/>
      <c r="AL472" s="83"/>
      <c r="AM472" s="83"/>
      <c r="AN472" s="83"/>
      <c r="AO472" s="83"/>
      <c r="AP472" s="83"/>
      <c r="AQ472" s="83"/>
      <c r="AR472" s="83"/>
      <c r="AS472" s="83"/>
      <c r="AT472" s="84"/>
      <c r="AU472" s="84" t="s">
        <v>2048</v>
      </c>
      <c r="AV472" s="84" t="s">
        <v>2048</v>
      </c>
      <c r="AW472" s="84"/>
      <c r="AX472" s="84"/>
      <c r="AY472" s="84"/>
      <c r="AZ472" s="84"/>
      <c r="BA472" s="84"/>
      <c r="BB472" s="84"/>
      <c r="BC472" s="84"/>
      <c r="BD472" s="84"/>
      <c r="BE472" s="84"/>
      <c r="BF472" s="84"/>
      <c r="BG472" s="84"/>
      <c r="BH472" s="84"/>
      <c r="BI472" s="84"/>
      <c r="BJ472" s="84"/>
      <c r="BK472" s="84"/>
      <c r="BL472" s="84"/>
      <c r="BM472" s="85"/>
      <c r="BN472" s="85"/>
      <c r="BO472" s="85"/>
      <c r="BP472" s="85"/>
      <c r="BQ472" s="85"/>
      <c r="BR472" s="85"/>
      <c r="BS472" s="85"/>
      <c r="BT472" s="85"/>
      <c r="BU472" s="85"/>
      <c r="BV472" s="86"/>
      <c r="BW472" s="87" t="s">
        <v>1734</v>
      </c>
      <c r="BX472" s="88"/>
      <c r="BY472" s="89"/>
      <c r="BZ472" s="65"/>
      <c r="CA472" s="65"/>
      <c r="CB472" s="90"/>
      <c r="CC472" s="91" t="s">
        <v>2061</v>
      </c>
      <c r="CD472" s="86" t="s">
        <v>698</v>
      </c>
      <c r="CE472" s="92" t="s">
        <v>2061</v>
      </c>
      <c r="CF472" s="93"/>
      <c r="CG472" s="94" t="s">
        <v>2061</v>
      </c>
    </row>
    <row r="473" spans="1:157" s="60" customFormat="1" ht="27.6" outlineLevel="2" x14ac:dyDescent="0.3">
      <c r="A473" s="60" t="s">
        <v>701</v>
      </c>
      <c r="B473" s="116" t="s">
        <v>702</v>
      </c>
      <c r="C473" s="60">
        <v>0</v>
      </c>
      <c r="D473" s="60">
        <v>1</v>
      </c>
      <c r="E473" s="60" t="s">
        <v>703</v>
      </c>
      <c r="H473" s="60">
        <f t="shared" si="29"/>
        <v>1</v>
      </c>
      <c r="I473" s="52" t="str">
        <f>SUBSTITUTE(CD473,".","/")</f>
        <v>DeadWeight</v>
      </c>
      <c r="J473" s="52"/>
      <c r="K473" s="96"/>
      <c r="L473" s="96"/>
      <c r="M473" s="67"/>
      <c r="N473" s="67"/>
      <c r="O473" s="65" t="s">
        <v>2233</v>
      </c>
      <c r="P473" s="65" t="s">
        <v>2234</v>
      </c>
      <c r="Q473" s="80" t="s">
        <v>2046</v>
      </c>
      <c r="R473" s="80"/>
      <c r="S473" s="81" t="s">
        <v>2059</v>
      </c>
      <c r="T473" s="82"/>
      <c r="U473" s="82"/>
      <c r="V473" s="82"/>
      <c r="W473" s="82"/>
      <c r="X473" s="82"/>
      <c r="Y473" s="82"/>
      <c r="Z473" s="82"/>
      <c r="AA473" s="82"/>
      <c r="AB473" s="82"/>
      <c r="AC473" s="82"/>
      <c r="AD473" s="82"/>
      <c r="AE473" s="82"/>
      <c r="AF473" s="83"/>
      <c r="AG473" s="83"/>
      <c r="AH473" s="83"/>
      <c r="AI473" s="83"/>
      <c r="AJ473" s="83"/>
      <c r="AK473" s="83"/>
      <c r="AL473" s="83"/>
      <c r="AM473" s="83"/>
      <c r="AN473" s="83"/>
      <c r="AO473" s="83"/>
      <c r="AP473" s="83"/>
      <c r="AQ473" s="83"/>
      <c r="AR473" s="83"/>
      <c r="AS473" s="83"/>
      <c r="AT473" s="84"/>
      <c r="AU473" s="84" t="s">
        <v>2048</v>
      </c>
      <c r="AV473" s="84" t="s">
        <v>2048</v>
      </c>
      <c r="AW473" s="84"/>
      <c r="AX473" s="84"/>
      <c r="AY473" s="84"/>
      <c r="AZ473" s="84"/>
      <c r="BA473" s="84"/>
      <c r="BB473" s="84"/>
      <c r="BC473" s="84"/>
      <c r="BD473" s="84"/>
      <c r="BE473" s="84"/>
      <c r="BF473" s="84"/>
      <c r="BG473" s="84"/>
      <c r="BH473" s="84"/>
      <c r="BI473" s="84"/>
      <c r="BJ473" s="84"/>
      <c r="BK473" s="84"/>
      <c r="BL473" s="84"/>
      <c r="BM473" s="85"/>
      <c r="BN473" s="85"/>
      <c r="BO473" s="85"/>
      <c r="BP473" s="85"/>
      <c r="BQ473" s="85"/>
      <c r="BR473" s="85"/>
      <c r="BS473" s="85"/>
      <c r="BT473" s="85"/>
      <c r="BU473" s="85"/>
      <c r="BV473" s="86"/>
      <c r="BW473" s="87" t="s">
        <v>2214</v>
      </c>
      <c r="BX473" s="88"/>
      <c r="BY473" s="89"/>
      <c r="BZ473" s="65"/>
      <c r="CA473" s="65"/>
      <c r="CB473" s="90"/>
      <c r="CC473" s="91" t="s">
        <v>2061</v>
      </c>
      <c r="CD473" s="86" t="s">
        <v>701</v>
      </c>
      <c r="CE473" s="92" t="s">
        <v>2048</v>
      </c>
      <c r="CF473" s="93" t="s">
        <v>701</v>
      </c>
      <c r="CG473" s="94" t="s">
        <v>2061</v>
      </c>
    </row>
    <row r="474" spans="1:157" s="60" customFormat="1" ht="43.2" outlineLevel="2" x14ac:dyDescent="0.3">
      <c r="A474" s="60" t="s">
        <v>704</v>
      </c>
      <c r="B474" s="116" t="s">
        <v>705</v>
      </c>
      <c r="C474" s="60">
        <v>0</v>
      </c>
      <c r="D474" s="60">
        <v>1</v>
      </c>
      <c r="E474" s="60" t="s">
        <v>706</v>
      </c>
      <c r="G474" s="116" t="s">
        <v>707</v>
      </c>
      <c r="H474" s="60">
        <f t="shared" si="29"/>
        <v>1</v>
      </c>
    </row>
    <row r="475" spans="1:157" s="60" customFormat="1" ht="28.8" outlineLevel="3" x14ac:dyDescent="0.3">
      <c r="B475" s="116" t="s">
        <v>708</v>
      </c>
      <c r="H475" s="60">
        <f t="shared" si="29"/>
        <v>1</v>
      </c>
    </row>
    <row r="476" spans="1:157" s="60" customFormat="1" ht="28.8" outlineLevel="3" x14ac:dyDescent="0.3">
      <c r="B476" s="116" t="s">
        <v>709</v>
      </c>
      <c r="H476" s="60">
        <f t="shared" si="29"/>
        <v>1</v>
      </c>
    </row>
    <row r="477" spans="1:157" s="60" customFormat="1" ht="28.8" outlineLevel="3" x14ac:dyDescent="0.3">
      <c r="B477" s="116" t="s">
        <v>710</v>
      </c>
      <c r="H477" s="60">
        <f t="shared" si="29"/>
        <v>1</v>
      </c>
    </row>
    <row r="478" spans="1:157" s="60" customFormat="1" ht="129.6" outlineLevel="2" x14ac:dyDescent="0.3">
      <c r="A478" s="60" t="s">
        <v>711</v>
      </c>
      <c r="B478" s="116" t="s">
        <v>712</v>
      </c>
      <c r="C478" s="60">
        <v>0</v>
      </c>
      <c r="D478" s="60">
        <v>1</v>
      </c>
      <c r="E478" s="60" t="s">
        <v>713</v>
      </c>
      <c r="H478" s="60">
        <f t="shared" si="29"/>
        <v>1</v>
      </c>
      <c r="I478" s="52" t="str">
        <f>SUBSTITUTE(CD478,".","/")</f>
        <v>GrossTonnage</v>
      </c>
      <c r="J478" s="52"/>
      <c r="K478" s="96"/>
      <c r="L478" s="67" t="s">
        <v>2211</v>
      </c>
      <c r="M478" s="67"/>
      <c r="N478" s="67"/>
      <c r="O478" s="65" t="s">
        <v>2212</v>
      </c>
      <c r="P478" s="65" t="s">
        <v>2213</v>
      </c>
      <c r="Q478" s="80" t="s">
        <v>2046</v>
      </c>
      <c r="R478" s="80" t="s">
        <v>2047</v>
      </c>
      <c r="S478" s="81" t="s">
        <v>2059</v>
      </c>
      <c r="T478" s="82" t="s">
        <v>2048</v>
      </c>
      <c r="U478" s="82"/>
      <c r="V478" s="82"/>
      <c r="W478" s="82"/>
      <c r="X478" s="82"/>
      <c r="Y478" s="82"/>
      <c r="Z478" s="82"/>
      <c r="AA478" s="82"/>
      <c r="AB478" s="82"/>
      <c r="AC478" s="82"/>
      <c r="AD478" s="82"/>
      <c r="AE478" s="82"/>
      <c r="AF478" s="83"/>
      <c r="AG478" s="83"/>
      <c r="AH478" s="83"/>
      <c r="AI478" s="83"/>
      <c r="AJ478" s="83"/>
      <c r="AK478" s="83" t="s">
        <v>2048</v>
      </c>
      <c r="AL478" s="83"/>
      <c r="AM478" s="83"/>
      <c r="AN478" s="83"/>
      <c r="AO478" s="83"/>
      <c r="AP478" s="83" t="s">
        <v>2048</v>
      </c>
      <c r="AQ478" s="83"/>
      <c r="AR478" s="83"/>
      <c r="AS478" s="83"/>
      <c r="AT478" s="84"/>
      <c r="AU478" s="84" t="s">
        <v>2048</v>
      </c>
      <c r="AV478" s="84" t="s">
        <v>2048</v>
      </c>
      <c r="AW478" s="84"/>
      <c r="AX478" s="84"/>
      <c r="AY478" s="84"/>
      <c r="AZ478" s="84" t="s">
        <v>2184</v>
      </c>
      <c r="BA478" s="84"/>
      <c r="BB478" s="84"/>
      <c r="BC478" s="84" t="s">
        <v>2184</v>
      </c>
      <c r="BD478" s="84"/>
      <c r="BE478" s="84"/>
      <c r="BF478" s="84"/>
      <c r="BG478" s="84"/>
      <c r="BH478" s="84"/>
      <c r="BI478" s="84"/>
      <c r="BJ478" s="84"/>
      <c r="BK478" s="84"/>
      <c r="BL478" s="84"/>
      <c r="BM478" s="85"/>
      <c r="BN478" s="85"/>
      <c r="BO478" s="85"/>
      <c r="BP478" s="85"/>
      <c r="BQ478" s="85"/>
      <c r="BR478" s="85"/>
      <c r="BS478" s="85"/>
      <c r="BT478" s="85"/>
      <c r="BU478" s="85"/>
      <c r="BV478" s="86"/>
      <c r="BW478" s="87" t="s">
        <v>2214</v>
      </c>
      <c r="BX478" s="110"/>
      <c r="BY478" s="89"/>
      <c r="BZ478" s="65"/>
      <c r="CA478" s="65"/>
      <c r="CB478" s="90" t="s">
        <v>2066</v>
      </c>
      <c r="CC478" s="91" t="s">
        <v>2048</v>
      </c>
      <c r="CD478" s="86" t="s">
        <v>711</v>
      </c>
      <c r="CE478" s="92" t="s">
        <v>2048</v>
      </c>
      <c r="CF478" s="93" t="s">
        <v>711</v>
      </c>
      <c r="CG478" s="94" t="s">
        <v>2048</v>
      </c>
      <c r="EK478" s="190" t="s">
        <v>3494</v>
      </c>
      <c r="EL478" s="190" t="s">
        <v>3495</v>
      </c>
      <c r="EM478" s="190" t="s">
        <v>3298</v>
      </c>
      <c r="EN478" s="190" t="s">
        <v>3496</v>
      </c>
      <c r="EO478" s="190" t="s">
        <v>3497</v>
      </c>
      <c r="EP478" s="190" t="s">
        <v>3498</v>
      </c>
      <c r="EQ478" s="190" t="s">
        <v>3383</v>
      </c>
      <c r="ER478" s="190" t="s">
        <v>3463</v>
      </c>
      <c r="ES478" s="190"/>
      <c r="ET478" s="190" t="s">
        <v>3496</v>
      </c>
      <c r="EU478" s="190" t="s">
        <v>3499</v>
      </c>
      <c r="EV478" s="190" t="s">
        <v>386</v>
      </c>
      <c r="EW478" s="197"/>
      <c r="EX478" s="190"/>
      <c r="EY478" s="198">
        <v>0</v>
      </c>
      <c r="EZ478" s="198">
        <v>1</v>
      </c>
      <c r="FA478" s="199" t="s">
        <v>3500</v>
      </c>
    </row>
    <row r="479" spans="1:157" s="60" customFormat="1" outlineLevel="2" x14ac:dyDescent="0.3">
      <c r="A479" s="60" t="s">
        <v>714</v>
      </c>
      <c r="B479" s="116" t="s">
        <v>715</v>
      </c>
      <c r="C479" s="60">
        <v>0</v>
      </c>
      <c r="D479" s="60">
        <v>1</v>
      </c>
      <c r="E479" s="60" t="s">
        <v>716</v>
      </c>
      <c r="H479" s="60">
        <f t="shared" si="29"/>
        <v>1</v>
      </c>
    </row>
    <row r="480" spans="1:157" s="60" customFormat="1" ht="48" customHeight="1" outlineLevel="3" collapsed="1" x14ac:dyDescent="0.3">
      <c r="A480" s="60" t="s">
        <v>717</v>
      </c>
      <c r="B480" s="116" t="s">
        <v>718</v>
      </c>
      <c r="C480" s="60">
        <v>0</v>
      </c>
      <c r="D480" s="60">
        <v>1</v>
      </c>
      <c r="E480" s="60" t="s">
        <v>719</v>
      </c>
      <c r="G480" s="116" t="s">
        <v>720</v>
      </c>
      <c r="H480" s="60">
        <f t="shared" si="29"/>
        <v>1</v>
      </c>
    </row>
    <row r="481" spans="1:157" s="60" customFormat="1" ht="28.8" hidden="1" outlineLevel="4" x14ac:dyDescent="0.3">
      <c r="B481" s="116" t="s">
        <v>721</v>
      </c>
      <c r="H481" s="60">
        <f t="shared" si="29"/>
        <v>1</v>
      </c>
    </row>
    <row r="482" spans="1:157" s="60" customFormat="1" ht="28.8" hidden="1" outlineLevel="4" x14ac:dyDescent="0.3">
      <c r="B482" s="116" t="s">
        <v>722</v>
      </c>
      <c r="H482" s="60">
        <f t="shared" si="29"/>
        <v>1</v>
      </c>
    </row>
    <row r="483" spans="1:157" s="60" customFormat="1" ht="28.8" hidden="1" outlineLevel="4" x14ac:dyDescent="0.3">
      <c r="B483" s="116" t="s">
        <v>723</v>
      </c>
      <c r="H483" s="60">
        <f t="shared" si="29"/>
        <v>1</v>
      </c>
    </row>
    <row r="484" spans="1:157" s="60" customFormat="1" ht="28.8" hidden="1" outlineLevel="4" x14ac:dyDescent="0.3">
      <c r="B484" s="116" t="s">
        <v>724</v>
      </c>
      <c r="H484" s="60">
        <f t="shared" si="29"/>
        <v>1</v>
      </c>
    </row>
    <row r="485" spans="1:157" s="60" customFormat="1" ht="28.8" hidden="1" outlineLevel="4" x14ac:dyDescent="0.3">
      <c r="B485" s="116" t="s">
        <v>725</v>
      </c>
      <c r="H485" s="60">
        <f t="shared" si="29"/>
        <v>1</v>
      </c>
    </row>
    <row r="486" spans="1:157" s="60" customFormat="1" ht="40.200000000000003" customHeight="1" outlineLevel="3" collapsed="1" x14ac:dyDescent="0.3">
      <c r="A486" s="60" t="s">
        <v>726</v>
      </c>
      <c r="B486" s="116" t="s">
        <v>727</v>
      </c>
      <c r="C486" s="60">
        <v>0</v>
      </c>
      <c r="D486" s="60">
        <v>1</v>
      </c>
      <c r="E486" s="60" t="s">
        <v>728</v>
      </c>
      <c r="G486" s="116" t="s">
        <v>729</v>
      </c>
      <c r="H486" s="60">
        <f t="shared" si="29"/>
        <v>1</v>
      </c>
    </row>
    <row r="487" spans="1:157" s="60" customFormat="1" ht="28.8" hidden="1" outlineLevel="4" x14ac:dyDescent="0.3">
      <c r="B487" s="116" t="s">
        <v>730</v>
      </c>
      <c r="H487" s="60">
        <f t="shared" si="29"/>
        <v>1</v>
      </c>
    </row>
    <row r="488" spans="1:157" s="60" customFormat="1" ht="28.8" hidden="1" outlineLevel="4" x14ac:dyDescent="0.3">
      <c r="B488" s="116" t="s">
        <v>731</v>
      </c>
      <c r="H488" s="60">
        <f t="shared" si="29"/>
        <v>1</v>
      </c>
    </row>
    <row r="489" spans="1:157" s="60" customFormat="1" ht="28.8" hidden="1" outlineLevel="4" x14ac:dyDescent="0.3">
      <c r="B489" s="116" t="s">
        <v>732</v>
      </c>
      <c r="H489" s="60">
        <f t="shared" si="29"/>
        <v>1</v>
      </c>
    </row>
    <row r="490" spans="1:157" s="60" customFormat="1" ht="28.8" hidden="1" outlineLevel="4" x14ac:dyDescent="0.3">
      <c r="B490" s="116" t="s">
        <v>733</v>
      </c>
      <c r="H490" s="60">
        <f t="shared" si="29"/>
        <v>1</v>
      </c>
    </row>
    <row r="491" spans="1:157" s="60" customFormat="1" ht="28.8" hidden="1" outlineLevel="4" x14ac:dyDescent="0.3">
      <c r="B491" s="116" t="s">
        <v>734</v>
      </c>
      <c r="H491" s="60">
        <f t="shared" si="29"/>
        <v>1</v>
      </c>
    </row>
    <row r="492" spans="1:157" s="60" customFormat="1" ht="28.8" hidden="1" outlineLevel="4" x14ac:dyDescent="0.3">
      <c r="B492" s="116" t="s">
        <v>735</v>
      </c>
      <c r="H492" s="60">
        <f t="shared" si="29"/>
        <v>1</v>
      </c>
    </row>
    <row r="493" spans="1:157" s="60" customFormat="1" ht="28.8" hidden="1" outlineLevel="4" x14ac:dyDescent="0.3">
      <c r="B493" s="116" t="s">
        <v>736</v>
      </c>
      <c r="H493" s="60">
        <f t="shared" si="29"/>
        <v>1</v>
      </c>
    </row>
    <row r="494" spans="1:157" s="60" customFormat="1" outlineLevel="3" x14ac:dyDescent="0.3">
      <c r="A494" s="60" t="s">
        <v>224</v>
      </c>
      <c r="B494" s="116" t="s">
        <v>737</v>
      </c>
      <c r="C494" s="60">
        <v>0</v>
      </c>
      <c r="D494" s="60">
        <v>1</v>
      </c>
      <c r="E494" s="60" t="s">
        <v>94</v>
      </c>
      <c r="H494" s="60">
        <f t="shared" si="29"/>
        <v>1</v>
      </c>
    </row>
    <row r="495" spans="1:157" s="60" customFormat="1" ht="27.6" outlineLevel="2" x14ac:dyDescent="0.3">
      <c r="A495" s="60" t="s">
        <v>738</v>
      </c>
      <c r="B495" s="116" t="s">
        <v>739</v>
      </c>
      <c r="C495" s="60">
        <v>0</v>
      </c>
      <c r="D495" s="60">
        <v>1</v>
      </c>
      <c r="E495" s="60" t="s">
        <v>740</v>
      </c>
      <c r="H495" s="60">
        <f t="shared" si="29"/>
        <v>1</v>
      </c>
      <c r="I495" s="52" t="str">
        <f>SUBSTITUTE(CD495,".","/")</f>
        <v>LengthOverall</v>
      </c>
      <c r="J495" s="52"/>
      <c r="K495" s="96"/>
      <c r="L495" s="96"/>
      <c r="M495" s="67"/>
      <c r="N495" s="67"/>
      <c r="O495" s="65" t="s">
        <v>2235</v>
      </c>
      <c r="P495" s="65" t="s">
        <v>2236</v>
      </c>
      <c r="Q495" s="80" t="s">
        <v>2046</v>
      </c>
      <c r="R495" s="80"/>
      <c r="S495" s="81" t="s">
        <v>2059</v>
      </c>
      <c r="T495" s="82"/>
      <c r="U495" s="82"/>
      <c r="V495" s="82"/>
      <c r="W495" s="82"/>
      <c r="X495" s="82"/>
      <c r="Y495" s="82"/>
      <c r="Z495" s="82"/>
      <c r="AA495" s="82"/>
      <c r="AB495" s="82"/>
      <c r="AC495" s="82"/>
      <c r="AD495" s="82"/>
      <c r="AE495" s="82"/>
      <c r="AF495" s="83"/>
      <c r="AG495" s="83"/>
      <c r="AH495" s="83"/>
      <c r="AI495" s="83"/>
      <c r="AJ495" s="83"/>
      <c r="AK495" s="83"/>
      <c r="AL495" s="83"/>
      <c r="AM495" s="83"/>
      <c r="AN495" s="83"/>
      <c r="AO495" s="83"/>
      <c r="AP495" s="83"/>
      <c r="AQ495" s="83"/>
      <c r="AR495" s="83"/>
      <c r="AS495" s="83"/>
      <c r="AT495" s="84"/>
      <c r="AU495" s="84" t="s">
        <v>2048</v>
      </c>
      <c r="AV495" s="84" t="s">
        <v>2048</v>
      </c>
      <c r="AW495" s="84"/>
      <c r="AX495" s="84"/>
      <c r="AY495" s="84"/>
      <c r="AZ495" s="84"/>
      <c r="BA495" s="84"/>
      <c r="BB495" s="84"/>
      <c r="BC495" s="84"/>
      <c r="BD495" s="84"/>
      <c r="BE495" s="84"/>
      <c r="BF495" s="84"/>
      <c r="BG495" s="84"/>
      <c r="BH495" s="84"/>
      <c r="BI495" s="84"/>
      <c r="BJ495" s="84"/>
      <c r="BK495" s="84"/>
      <c r="BL495" s="84"/>
      <c r="BM495" s="85"/>
      <c r="BN495" s="85"/>
      <c r="BO495" s="85"/>
      <c r="BP495" s="85"/>
      <c r="BQ495" s="85"/>
      <c r="BR495" s="85"/>
      <c r="BS495" s="85"/>
      <c r="BT495" s="85"/>
      <c r="BU495" s="85"/>
      <c r="BV495" s="86"/>
      <c r="BW495" s="87" t="s">
        <v>2214</v>
      </c>
      <c r="BX495" s="88"/>
      <c r="BY495" s="89"/>
      <c r="BZ495" s="65"/>
      <c r="CA495" s="65"/>
      <c r="CB495" s="90"/>
      <c r="CC495" s="91" t="s">
        <v>2061</v>
      </c>
      <c r="CD495" s="86" t="s">
        <v>738</v>
      </c>
      <c r="CE495" s="92" t="s">
        <v>2048</v>
      </c>
      <c r="CF495" s="93" t="s">
        <v>738</v>
      </c>
      <c r="CG495" s="94" t="s">
        <v>2061</v>
      </c>
    </row>
    <row r="496" spans="1:157" s="60" customFormat="1" ht="53.55" customHeight="1" outlineLevel="2" x14ac:dyDescent="0.3">
      <c r="A496" s="60" t="s">
        <v>741</v>
      </c>
      <c r="B496" s="116" t="s">
        <v>742</v>
      </c>
      <c r="C496" s="60">
        <v>0</v>
      </c>
      <c r="D496" s="60">
        <v>1</v>
      </c>
      <c r="E496" s="60" t="s">
        <v>743</v>
      </c>
      <c r="H496" s="60">
        <f t="shared" si="29"/>
        <v>1</v>
      </c>
      <c r="I496" s="52" t="str">
        <f>SUBSTITUTE(CD496,".","/")</f>
        <v>NetTonnage</v>
      </c>
      <c r="J496" s="52"/>
      <c r="K496" s="96"/>
      <c r="L496" s="67" t="s">
        <v>2211</v>
      </c>
      <c r="M496" s="67"/>
      <c r="N496" s="67"/>
      <c r="O496" s="65" t="s">
        <v>2220</v>
      </c>
      <c r="P496" s="65" t="s">
        <v>2221</v>
      </c>
      <c r="Q496" s="80" t="s">
        <v>2046</v>
      </c>
      <c r="R496" s="80" t="s">
        <v>2047</v>
      </c>
      <c r="S496" s="81" t="s">
        <v>2059</v>
      </c>
      <c r="T496" s="82" t="s">
        <v>2048</v>
      </c>
      <c r="U496" s="82"/>
      <c r="V496" s="82"/>
      <c r="W496" s="82"/>
      <c r="X496" s="82"/>
      <c r="Y496" s="82"/>
      <c r="Z496" s="82"/>
      <c r="AA496" s="82"/>
      <c r="AB496" s="82"/>
      <c r="AC496" s="82"/>
      <c r="AD496" s="82"/>
      <c r="AE496" s="82"/>
      <c r="AF496" s="83"/>
      <c r="AG496" s="83"/>
      <c r="AH496" s="83"/>
      <c r="AI496" s="83"/>
      <c r="AJ496" s="83"/>
      <c r="AK496" s="83"/>
      <c r="AL496" s="83"/>
      <c r="AM496" s="83"/>
      <c r="AN496" s="83"/>
      <c r="AO496" s="83"/>
      <c r="AP496" s="83"/>
      <c r="AQ496" s="83"/>
      <c r="AR496" s="83"/>
      <c r="AS496" s="83"/>
      <c r="AT496" s="84"/>
      <c r="AU496" s="84" t="s">
        <v>2048</v>
      </c>
      <c r="AV496" s="84" t="s">
        <v>2048</v>
      </c>
      <c r="AW496" s="84"/>
      <c r="AX496" s="84"/>
      <c r="AY496" s="84"/>
      <c r="AZ496" s="84"/>
      <c r="BA496" s="84"/>
      <c r="BB496" s="84"/>
      <c r="BC496" s="84"/>
      <c r="BD496" s="84"/>
      <c r="BE496" s="84"/>
      <c r="BF496" s="84"/>
      <c r="BG496" s="84"/>
      <c r="BH496" s="84"/>
      <c r="BI496" s="84"/>
      <c r="BJ496" s="84"/>
      <c r="BK496" s="84"/>
      <c r="BL496" s="84"/>
      <c r="BM496" s="85"/>
      <c r="BN496" s="85"/>
      <c r="BO496" s="85"/>
      <c r="BP496" s="85"/>
      <c r="BQ496" s="85"/>
      <c r="BR496" s="85"/>
      <c r="BS496" s="85"/>
      <c r="BT496" s="85"/>
      <c r="BU496" s="85"/>
      <c r="BV496" s="86"/>
      <c r="BW496" s="87" t="s">
        <v>2214</v>
      </c>
      <c r="BX496" s="110"/>
      <c r="BY496" s="89"/>
      <c r="BZ496" s="65"/>
      <c r="CA496" s="65"/>
      <c r="CB496" s="90" t="s">
        <v>2066</v>
      </c>
      <c r="CC496" s="91" t="s">
        <v>2061</v>
      </c>
      <c r="CD496" s="86" t="s">
        <v>741</v>
      </c>
      <c r="CE496" s="92" t="s">
        <v>2048</v>
      </c>
      <c r="CF496" s="93" t="s">
        <v>741</v>
      </c>
      <c r="CG496" s="94" t="s">
        <v>2048</v>
      </c>
      <c r="EK496" s="190" t="s">
        <v>3501</v>
      </c>
      <c r="EL496" s="190" t="s">
        <v>3502</v>
      </c>
      <c r="EM496" s="190" t="s">
        <v>3298</v>
      </c>
      <c r="EN496" s="190" t="s">
        <v>3503</v>
      </c>
      <c r="EO496" s="190" t="s">
        <v>3504</v>
      </c>
      <c r="EP496" s="190" t="s">
        <v>3505</v>
      </c>
      <c r="EQ496" s="190" t="s">
        <v>3383</v>
      </c>
      <c r="ER496" s="190" t="s">
        <v>3463</v>
      </c>
      <c r="ES496" s="190"/>
      <c r="ET496" s="190" t="s">
        <v>3503</v>
      </c>
      <c r="EU496" s="190" t="s">
        <v>3499</v>
      </c>
      <c r="EV496" s="190" t="s">
        <v>386</v>
      </c>
      <c r="EW496" s="197"/>
      <c r="EX496" s="190"/>
      <c r="EY496" s="198">
        <v>0</v>
      </c>
      <c r="EZ496" s="198">
        <v>1</v>
      </c>
      <c r="FA496" s="199" t="s">
        <v>3506</v>
      </c>
    </row>
    <row r="497" spans="1:147" s="60" customFormat="1" ht="27.6" outlineLevel="2" x14ac:dyDescent="0.3">
      <c r="A497" s="60" t="s">
        <v>744</v>
      </c>
      <c r="B497" s="116" t="s">
        <v>745</v>
      </c>
      <c r="C497" s="60">
        <v>0</v>
      </c>
      <c r="D497" s="60">
        <v>1</v>
      </c>
      <c r="E497" s="60" t="s">
        <v>746</v>
      </c>
      <c r="H497" s="60">
        <f t="shared" si="29"/>
        <v>1</v>
      </c>
      <c r="I497" s="52" t="str">
        <f>SUBSTITUTE(CD497,".","/")</f>
        <v>SummerDraught</v>
      </c>
      <c r="J497" s="52"/>
      <c r="K497" s="96"/>
      <c r="L497" s="96"/>
      <c r="M497" s="67"/>
      <c r="N497" s="67"/>
      <c r="O497" s="65" t="s">
        <v>2237</v>
      </c>
      <c r="P497" s="65" t="s">
        <v>2238</v>
      </c>
      <c r="Q497" s="80" t="s">
        <v>2046</v>
      </c>
      <c r="R497" s="80"/>
      <c r="S497" s="81" t="s">
        <v>2059</v>
      </c>
      <c r="T497" s="82"/>
      <c r="U497" s="82"/>
      <c r="V497" s="82"/>
      <c r="W497" s="82"/>
      <c r="X497" s="82"/>
      <c r="Y497" s="82"/>
      <c r="Z497" s="82"/>
      <c r="AA497" s="82"/>
      <c r="AB497" s="82"/>
      <c r="AC497" s="82"/>
      <c r="AD497" s="82"/>
      <c r="AE497" s="82"/>
      <c r="AF497" s="83"/>
      <c r="AG497" s="83"/>
      <c r="AH497" s="83"/>
      <c r="AI497" s="83"/>
      <c r="AJ497" s="83"/>
      <c r="AK497" s="83"/>
      <c r="AL497" s="83"/>
      <c r="AM497" s="83"/>
      <c r="AN497" s="83"/>
      <c r="AO497" s="83"/>
      <c r="AP497" s="83"/>
      <c r="AQ497" s="83"/>
      <c r="AR497" s="83"/>
      <c r="AS497" s="83"/>
      <c r="AT497" s="84"/>
      <c r="AU497" s="84" t="s">
        <v>2048</v>
      </c>
      <c r="AV497" s="84" t="s">
        <v>2048</v>
      </c>
      <c r="AW497" s="84"/>
      <c r="AX497" s="84"/>
      <c r="AY497" s="84"/>
      <c r="AZ497" s="84"/>
      <c r="BA497" s="84"/>
      <c r="BB497" s="84"/>
      <c r="BC497" s="84"/>
      <c r="BD497" s="84"/>
      <c r="BE497" s="84"/>
      <c r="BF497" s="84"/>
      <c r="BG497" s="84"/>
      <c r="BH497" s="84"/>
      <c r="BI497" s="84"/>
      <c r="BJ497" s="84"/>
      <c r="BK497" s="84"/>
      <c r="BL497" s="84"/>
      <c r="BM497" s="85"/>
      <c r="BN497" s="85"/>
      <c r="BO497" s="85"/>
      <c r="BP497" s="85"/>
      <c r="BQ497" s="85"/>
      <c r="BR497" s="85"/>
      <c r="BS497" s="85"/>
      <c r="BT497" s="85"/>
      <c r="BU497" s="85"/>
      <c r="BV497" s="86"/>
      <c r="BW497" s="87" t="s">
        <v>2214</v>
      </c>
      <c r="BX497" s="88"/>
      <c r="BY497" s="89"/>
      <c r="BZ497" s="65"/>
      <c r="CA497" s="65"/>
      <c r="CB497" s="90"/>
      <c r="CC497" s="91" t="s">
        <v>2061</v>
      </c>
      <c r="CD497" s="86" t="s">
        <v>744</v>
      </c>
      <c r="CE497" s="92" t="s">
        <v>2048</v>
      </c>
      <c r="CF497" s="93" t="s">
        <v>744</v>
      </c>
      <c r="CG497" s="94" t="s">
        <v>2061</v>
      </c>
      <c r="EK497" s="232"/>
    </row>
    <row r="498" spans="1:147" s="60" customFormat="1" ht="52.2" customHeight="1" outlineLevel="2" collapsed="1" x14ac:dyDescent="0.3">
      <c r="A498" s="60" t="s">
        <v>747</v>
      </c>
      <c r="B498" s="116" t="s">
        <v>748</v>
      </c>
      <c r="C498" s="60">
        <v>0</v>
      </c>
      <c r="D498" s="60">
        <v>1</v>
      </c>
      <c r="E498" s="60" t="s">
        <v>749</v>
      </c>
      <c r="G498" s="116" t="s">
        <v>750</v>
      </c>
      <c r="H498" s="60">
        <f t="shared" si="29"/>
        <v>1</v>
      </c>
      <c r="I498" s="52" t="str">
        <f>SUBSTITUTE(CD498,".","/")</f>
        <v>ShipTypeContent</v>
      </c>
      <c r="J498" s="52"/>
      <c r="K498" s="96"/>
      <c r="L498" s="96"/>
      <c r="M498" s="67"/>
      <c r="N498" s="67"/>
      <c r="O498" s="65" t="s">
        <v>2224</v>
      </c>
      <c r="P498" s="65" t="s">
        <v>2225</v>
      </c>
      <c r="Q498" s="80" t="s">
        <v>2046</v>
      </c>
      <c r="R498" s="80" t="s">
        <v>2047</v>
      </c>
      <c r="S498" s="81" t="s">
        <v>2059</v>
      </c>
      <c r="T498" s="82" t="s">
        <v>2048</v>
      </c>
      <c r="U498" s="82"/>
      <c r="V498" s="82"/>
      <c r="W498" s="82"/>
      <c r="X498" s="82"/>
      <c r="Y498" s="82"/>
      <c r="Z498" s="82"/>
      <c r="AA498" s="82"/>
      <c r="AB498" s="82"/>
      <c r="AC498" s="82"/>
      <c r="AD498" s="82"/>
      <c r="AE498" s="82"/>
      <c r="AF498" s="83"/>
      <c r="AG498" s="83"/>
      <c r="AH498" s="83"/>
      <c r="AI498" s="83"/>
      <c r="AJ498" s="83"/>
      <c r="AK498" s="83" t="s">
        <v>2048</v>
      </c>
      <c r="AL498" s="83"/>
      <c r="AM498" s="83"/>
      <c r="AN498" s="83"/>
      <c r="AO498" s="83"/>
      <c r="AP498" s="83"/>
      <c r="AQ498" s="83"/>
      <c r="AR498" s="83"/>
      <c r="AS498" s="83"/>
      <c r="AT498" s="84"/>
      <c r="AU498" s="84" t="s">
        <v>2048</v>
      </c>
      <c r="AV498" s="84" t="s">
        <v>2048</v>
      </c>
      <c r="AW498" s="84"/>
      <c r="AX498" s="84"/>
      <c r="AY498" s="84"/>
      <c r="AZ498" s="84" t="s">
        <v>2184</v>
      </c>
      <c r="BA498" s="84"/>
      <c r="BB498" s="84"/>
      <c r="BC498" s="84"/>
      <c r="BD498" s="84"/>
      <c r="BE498" s="84"/>
      <c r="BF498" s="84"/>
      <c r="BG498" s="84"/>
      <c r="BH498" s="84"/>
      <c r="BI498" s="84"/>
      <c r="BJ498" s="84"/>
      <c r="BK498" s="84"/>
      <c r="BL498" s="84"/>
      <c r="BM498" s="85"/>
      <c r="BN498" s="85"/>
      <c r="BO498" s="85"/>
      <c r="BP498" s="85"/>
      <c r="BQ498" s="85"/>
      <c r="BR498" s="85"/>
      <c r="BS498" s="85"/>
      <c r="BT498" s="85"/>
      <c r="BU498" s="85"/>
      <c r="BV498" s="86"/>
      <c r="BW498" s="87" t="s">
        <v>2078</v>
      </c>
      <c r="BX498" s="110" t="s">
        <v>2226</v>
      </c>
      <c r="BY498" s="89" t="s">
        <v>2227</v>
      </c>
      <c r="BZ498" s="65"/>
      <c r="CA498" s="65"/>
      <c r="CB498" s="90" t="s">
        <v>2066</v>
      </c>
      <c r="CC498" s="91" t="s">
        <v>2048</v>
      </c>
      <c r="CD498" s="86" t="s">
        <v>747</v>
      </c>
      <c r="CE498" s="92" t="s">
        <v>2048</v>
      </c>
      <c r="CF498" s="93" t="s">
        <v>747</v>
      </c>
      <c r="CG498" s="94" t="s">
        <v>2048</v>
      </c>
      <c r="EK498" s="190" t="s">
        <v>3488</v>
      </c>
      <c r="EL498" s="190" t="s">
        <v>3489</v>
      </c>
      <c r="EM498" s="190" t="s">
        <v>3298</v>
      </c>
      <c r="EN498" s="190" t="s">
        <v>3299</v>
      </c>
      <c r="EO498" s="190" t="s">
        <v>3490</v>
      </c>
      <c r="EP498" s="190" t="s">
        <v>3491</v>
      </c>
      <c r="EQ498" s="199" t="s">
        <v>3493</v>
      </c>
    </row>
    <row r="499" spans="1:147" s="60" customFormat="1" ht="28.8" hidden="1" outlineLevel="3" x14ac:dyDescent="0.3">
      <c r="B499" s="116" t="s">
        <v>751</v>
      </c>
      <c r="H499" s="60">
        <f t="shared" si="29"/>
        <v>1</v>
      </c>
    </row>
    <row r="500" spans="1:147" s="60" customFormat="1" ht="28.8" hidden="1" outlineLevel="3" x14ac:dyDescent="0.3">
      <c r="B500" s="116" t="s">
        <v>752</v>
      </c>
      <c r="H500" s="60">
        <f t="shared" si="29"/>
        <v>1</v>
      </c>
    </row>
    <row r="501" spans="1:147" s="60" customFormat="1" ht="28.8" hidden="1" outlineLevel="3" x14ac:dyDescent="0.3">
      <c r="B501" s="116" t="s">
        <v>753</v>
      </c>
      <c r="H501" s="60">
        <f t="shared" si="29"/>
        <v>1</v>
      </c>
    </row>
    <row r="502" spans="1:147" s="60" customFormat="1" ht="28.8" hidden="1" outlineLevel="3" x14ac:dyDescent="0.3">
      <c r="B502" s="116" t="s">
        <v>754</v>
      </c>
      <c r="H502" s="60">
        <f t="shared" si="29"/>
        <v>1</v>
      </c>
    </row>
    <row r="503" spans="1:147" s="60" customFormat="1" ht="28.8" hidden="1" outlineLevel="3" x14ac:dyDescent="0.3">
      <c r="B503" s="116" t="s">
        <v>755</v>
      </c>
      <c r="H503" s="60">
        <f t="shared" si="29"/>
        <v>1</v>
      </c>
    </row>
    <row r="504" spans="1:147" s="60" customFormat="1" ht="28.8" hidden="1" outlineLevel="3" x14ac:dyDescent="0.3">
      <c r="B504" s="116" t="s">
        <v>756</v>
      </c>
      <c r="H504" s="60">
        <f t="shared" si="29"/>
        <v>1</v>
      </c>
    </row>
    <row r="505" spans="1:147" s="60" customFormat="1" ht="28.8" hidden="1" outlineLevel="3" x14ac:dyDescent="0.3">
      <c r="B505" s="116" t="s">
        <v>757</v>
      </c>
      <c r="H505" s="60">
        <f t="shared" si="29"/>
        <v>1</v>
      </c>
    </row>
    <row r="506" spans="1:147" s="60" customFormat="1" ht="28.8" hidden="1" outlineLevel="3" x14ac:dyDescent="0.3">
      <c r="B506" s="116" t="s">
        <v>758</v>
      </c>
      <c r="H506" s="60">
        <f t="shared" si="29"/>
        <v>1</v>
      </c>
    </row>
    <row r="507" spans="1:147" s="60" customFormat="1" ht="28.8" hidden="1" outlineLevel="3" x14ac:dyDescent="0.3">
      <c r="B507" s="116" t="s">
        <v>759</v>
      </c>
      <c r="H507" s="60">
        <f t="shared" si="29"/>
        <v>1</v>
      </c>
    </row>
    <row r="508" spans="1:147" s="60" customFormat="1" ht="28.8" hidden="1" outlineLevel="3" x14ac:dyDescent="0.3">
      <c r="B508" s="116" t="s">
        <v>760</v>
      </c>
      <c r="H508" s="60">
        <f t="shared" si="29"/>
        <v>1</v>
      </c>
    </row>
    <row r="509" spans="1:147" s="60" customFormat="1" ht="28.8" hidden="1" outlineLevel="3" x14ac:dyDescent="0.3">
      <c r="B509" s="116" t="s">
        <v>761</v>
      </c>
      <c r="H509" s="60">
        <f t="shared" si="29"/>
        <v>1</v>
      </c>
    </row>
    <row r="510" spans="1:147" s="60" customFormat="1" ht="28.8" hidden="1" outlineLevel="3" x14ac:dyDescent="0.3">
      <c r="B510" s="116" t="s">
        <v>762</v>
      </c>
      <c r="H510" s="60">
        <f t="shared" si="29"/>
        <v>1</v>
      </c>
    </row>
    <row r="511" spans="1:147" s="60" customFormat="1" ht="28.8" hidden="1" outlineLevel="3" x14ac:dyDescent="0.3">
      <c r="B511" s="116" t="s">
        <v>763</v>
      </c>
      <c r="H511" s="60">
        <f t="shared" si="29"/>
        <v>1</v>
      </c>
    </row>
    <row r="512" spans="1:147" s="60" customFormat="1" ht="28.8" hidden="1" outlineLevel="3" x14ac:dyDescent="0.3">
      <c r="B512" s="116" t="s">
        <v>764</v>
      </c>
      <c r="H512" s="60">
        <f t="shared" si="29"/>
        <v>1</v>
      </c>
    </row>
    <row r="513" spans="2:8" s="60" customFormat="1" ht="28.8" hidden="1" outlineLevel="3" x14ac:dyDescent="0.3">
      <c r="B513" s="116" t="s">
        <v>765</v>
      </c>
      <c r="H513" s="60">
        <f t="shared" si="29"/>
        <v>1</v>
      </c>
    </row>
    <row r="514" spans="2:8" s="60" customFormat="1" ht="28.8" hidden="1" outlineLevel="3" x14ac:dyDescent="0.3">
      <c r="B514" s="116" t="s">
        <v>766</v>
      </c>
      <c r="H514" s="60">
        <f t="shared" si="29"/>
        <v>1</v>
      </c>
    </row>
    <row r="515" spans="2:8" s="60" customFormat="1" ht="28.8" hidden="1" outlineLevel="3" x14ac:dyDescent="0.3">
      <c r="B515" s="116" t="s">
        <v>767</v>
      </c>
      <c r="H515" s="60">
        <f t="shared" si="29"/>
        <v>1</v>
      </c>
    </row>
    <row r="516" spans="2:8" s="60" customFormat="1" ht="28.8" hidden="1" outlineLevel="3" x14ac:dyDescent="0.3">
      <c r="B516" s="116" t="s">
        <v>768</v>
      </c>
      <c r="H516" s="60">
        <f t="shared" si="29"/>
        <v>1</v>
      </c>
    </row>
    <row r="517" spans="2:8" s="60" customFormat="1" ht="28.8" hidden="1" outlineLevel="3" x14ac:dyDescent="0.3">
      <c r="B517" s="116" t="s">
        <v>769</v>
      </c>
      <c r="H517" s="60">
        <f t="shared" si="29"/>
        <v>1</v>
      </c>
    </row>
    <row r="518" spans="2:8" s="60" customFormat="1" ht="28.8" hidden="1" outlineLevel="3" x14ac:dyDescent="0.3">
      <c r="B518" s="116" t="s">
        <v>770</v>
      </c>
      <c r="H518" s="60">
        <f t="shared" si="29"/>
        <v>1</v>
      </c>
    </row>
    <row r="519" spans="2:8" s="60" customFormat="1" ht="28.8" hidden="1" outlineLevel="3" x14ac:dyDescent="0.3">
      <c r="B519" s="116" t="s">
        <v>771</v>
      </c>
      <c r="H519" s="60">
        <f t="shared" si="29"/>
        <v>1</v>
      </c>
    </row>
    <row r="520" spans="2:8" s="60" customFormat="1" ht="28.8" hidden="1" outlineLevel="3" x14ac:dyDescent="0.3">
      <c r="B520" s="116" t="s">
        <v>772</v>
      </c>
      <c r="H520" s="60">
        <f t="shared" si="29"/>
        <v>1</v>
      </c>
    </row>
    <row r="521" spans="2:8" s="60" customFormat="1" ht="28.8" hidden="1" outlineLevel="3" x14ac:dyDescent="0.3">
      <c r="B521" s="116" t="s">
        <v>773</v>
      </c>
      <c r="H521" s="60">
        <f t="shared" si="29"/>
        <v>1</v>
      </c>
    </row>
    <row r="522" spans="2:8" s="60" customFormat="1" ht="28.8" hidden="1" outlineLevel="3" x14ac:dyDescent="0.3">
      <c r="B522" s="116" t="s">
        <v>774</v>
      </c>
      <c r="H522" s="60">
        <f t="shared" si="29"/>
        <v>1</v>
      </c>
    </row>
    <row r="523" spans="2:8" s="60" customFormat="1" ht="28.8" hidden="1" outlineLevel="3" x14ac:dyDescent="0.3">
      <c r="B523" s="116" t="s">
        <v>775</v>
      </c>
      <c r="H523" s="60">
        <f t="shared" si="29"/>
        <v>1</v>
      </c>
    </row>
    <row r="524" spans="2:8" s="60" customFormat="1" ht="28.8" hidden="1" outlineLevel="3" x14ac:dyDescent="0.3">
      <c r="B524" s="116" t="s">
        <v>776</v>
      </c>
      <c r="H524" s="60">
        <f t="shared" si="29"/>
        <v>1</v>
      </c>
    </row>
    <row r="525" spans="2:8" s="60" customFormat="1" ht="28.8" hidden="1" outlineLevel="3" x14ac:dyDescent="0.3">
      <c r="B525" s="116" t="s">
        <v>777</v>
      </c>
      <c r="H525" s="60">
        <f t="shared" si="29"/>
        <v>1</v>
      </c>
    </row>
    <row r="526" spans="2:8" s="60" customFormat="1" ht="28.8" hidden="1" outlineLevel="3" x14ac:dyDescent="0.3">
      <c r="B526" s="116" t="s">
        <v>778</v>
      </c>
      <c r="H526" s="60">
        <f t="shared" si="29"/>
        <v>1</v>
      </c>
    </row>
    <row r="527" spans="2:8" s="60" customFormat="1" ht="28.8" hidden="1" outlineLevel="3" x14ac:dyDescent="0.3">
      <c r="B527" s="116" t="s">
        <v>779</v>
      </c>
      <c r="H527" s="60">
        <f t="shared" si="29"/>
        <v>1</v>
      </c>
    </row>
    <row r="528" spans="2:8" s="60" customFormat="1" ht="28.8" hidden="1" outlineLevel="3" x14ac:dyDescent="0.3">
      <c r="B528" s="116" t="s">
        <v>780</v>
      </c>
      <c r="H528" s="60">
        <f t="shared" si="29"/>
        <v>1</v>
      </c>
    </row>
    <row r="529" spans="2:8" s="60" customFormat="1" ht="28.8" hidden="1" outlineLevel="3" x14ac:dyDescent="0.3">
      <c r="B529" s="116" t="s">
        <v>781</v>
      </c>
      <c r="H529" s="60">
        <f t="shared" si="29"/>
        <v>1</v>
      </c>
    </row>
    <row r="530" spans="2:8" s="60" customFormat="1" ht="28.8" hidden="1" outlineLevel="3" x14ac:dyDescent="0.3">
      <c r="B530" s="116" t="s">
        <v>782</v>
      </c>
      <c r="H530" s="60">
        <f t="shared" si="29"/>
        <v>1</v>
      </c>
    </row>
    <row r="531" spans="2:8" s="60" customFormat="1" ht="28.8" hidden="1" outlineLevel="3" x14ac:dyDescent="0.3">
      <c r="B531" s="116" t="s">
        <v>783</v>
      </c>
      <c r="H531" s="60">
        <f t="shared" ref="H531:H594" si="32">IF(SEARCH(I531,B531),1,0)</f>
        <v>1</v>
      </c>
    </row>
    <row r="532" spans="2:8" s="60" customFormat="1" ht="28.8" hidden="1" outlineLevel="3" x14ac:dyDescent="0.3">
      <c r="B532" s="116" t="s">
        <v>784</v>
      </c>
      <c r="H532" s="60">
        <f t="shared" si="32"/>
        <v>1</v>
      </c>
    </row>
    <row r="533" spans="2:8" s="60" customFormat="1" ht="28.8" hidden="1" outlineLevel="3" x14ac:dyDescent="0.3">
      <c r="B533" s="116" t="s">
        <v>785</v>
      </c>
      <c r="H533" s="60">
        <f t="shared" si="32"/>
        <v>1</v>
      </c>
    </row>
    <row r="534" spans="2:8" s="60" customFormat="1" ht="28.8" hidden="1" outlineLevel="3" x14ac:dyDescent="0.3">
      <c r="B534" s="116" t="s">
        <v>786</v>
      </c>
      <c r="H534" s="60">
        <f t="shared" si="32"/>
        <v>1</v>
      </c>
    </row>
    <row r="535" spans="2:8" s="60" customFormat="1" ht="28.8" hidden="1" outlineLevel="3" x14ac:dyDescent="0.3">
      <c r="B535" s="116" t="s">
        <v>787</v>
      </c>
      <c r="H535" s="60">
        <f t="shared" si="32"/>
        <v>1</v>
      </c>
    </row>
    <row r="536" spans="2:8" s="60" customFormat="1" ht="28.8" hidden="1" outlineLevel="3" x14ac:dyDescent="0.3">
      <c r="B536" s="116" t="s">
        <v>788</v>
      </c>
      <c r="H536" s="60">
        <f t="shared" si="32"/>
        <v>1</v>
      </c>
    </row>
    <row r="537" spans="2:8" s="60" customFormat="1" ht="28.8" hidden="1" outlineLevel="3" x14ac:dyDescent="0.3">
      <c r="B537" s="116" t="s">
        <v>789</v>
      </c>
      <c r="H537" s="60">
        <f t="shared" si="32"/>
        <v>1</v>
      </c>
    </row>
    <row r="538" spans="2:8" s="60" customFormat="1" ht="28.8" hidden="1" outlineLevel="3" x14ac:dyDescent="0.3">
      <c r="B538" s="116" t="s">
        <v>790</v>
      </c>
      <c r="H538" s="60">
        <f t="shared" si="32"/>
        <v>1</v>
      </c>
    </row>
    <row r="539" spans="2:8" s="60" customFormat="1" ht="28.8" hidden="1" outlineLevel="3" x14ac:dyDescent="0.3">
      <c r="B539" s="116" t="s">
        <v>791</v>
      </c>
      <c r="H539" s="60">
        <f t="shared" si="32"/>
        <v>1</v>
      </c>
    </row>
    <row r="540" spans="2:8" s="60" customFormat="1" ht="28.8" hidden="1" outlineLevel="3" x14ac:dyDescent="0.3">
      <c r="B540" s="116" t="s">
        <v>792</v>
      </c>
      <c r="H540" s="60">
        <f t="shared" si="32"/>
        <v>1</v>
      </c>
    </row>
    <row r="541" spans="2:8" s="60" customFormat="1" ht="28.8" hidden="1" outlineLevel="3" x14ac:dyDescent="0.3">
      <c r="B541" s="116" t="s">
        <v>793</v>
      </c>
      <c r="H541" s="60">
        <f t="shared" si="32"/>
        <v>1</v>
      </c>
    </row>
    <row r="542" spans="2:8" s="60" customFormat="1" ht="28.8" hidden="1" outlineLevel="3" x14ac:dyDescent="0.3">
      <c r="B542" s="116" t="s">
        <v>794</v>
      </c>
      <c r="H542" s="60">
        <f t="shared" si="32"/>
        <v>1</v>
      </c>
    </row>
    <row r="543" spans="2:8" s="60" customFormat="1" ht="28.8" hidden="1" outlineLevel="3" x14ac:dyDescent="0.3">
      <c r="B543" s="116" t="s">
        <v>795</v>
      </c>
      <c r="H543" s="60">
        <f t="shared" si="32"/>
        <v>1</v>
      </c>
    </row>
    <row r="544" spans="2:8" s="60" customFormat="1" ht="28.8" hidden="1" outlineLevel="3" x14ac:dyDescent="0.3">
      <c r="B544" s="116" t="s">
        <v>796</v>
      </c>
      <c r="H544" s="60">
        <f t="shared" si="32"/>
        <v>1</v>
      </c>
    </row>
    <row r="545" spans="2:8" s="60" customFormat="1" ht="28.8" hidden="1" outlineLevel="3" x14ac:dyDescent="0.3">
      <c r="B545" s="116" t="s">
        <v>797</v>
      </c>
      <c r="H545" s="60">
        <f t="shared" si="32"/>
        <v>1</v>
      </c>
    </row>
    <row r="546" spans="2:8" s="60" customFormat="1" ht="28.8" hidden="1" outlineLevel="3" x14ac:dyDescent="0.3">
      <c r="B546" s="116" t="s">
        <v>798</v>
      </c>
      <c r="H546" s="60">
        <f t="shared" si="32"/>
        <v>1</v>
      </c>
    </row>
    <row r="547" spans="2:8" s="60" customFormat="1" ht="28.8" hidden="1" outlineLevel="3" x14ac:dyDescent="0.3">
      <c r="B547" s="116" t="s">
        <v>799</v>
      </c>
      <c r="H547" s="60">
        <f t="shared" si="32"/>
        <v>1</v>
      </c>
    </row>
    <row r="548" spans="2:8" s="60" customFormat="1" ht="28.8" hidden="1" outlineLevel="3" x14ac:dyDescent="0.3">
      <c r="B548" s="116" t="s">
        <v>800</v>
      </c>
      <c r="H548" s="60">
        <f t="shared" si="32"/>
        <v>1</v>
      </c>
    </row>
    <row r="549" spans="2:8" s="60" customFormat="1" ht="28.8" hidden="1" outlineLevel="3" x14ac:dyDescent="0.3">
      <c r="B549" s="116" t="s">
        <v>801</v>
      </c>
      <c r="H549" s="60">
        <f t="shared" si="32"/>
        <v>1</v>
      </c>
    </row>
    <row r="550" spans="2:8" s="60" customFormat="1" ht="28.8" hidden="1" outlineLevel="3" x14ac:dyDescent="0.3">
      <c r="B550" s="116" t="s">
        <v>802</v>
      </c>
      <c r="H550" s="60">
        <f t="shared" si="32"/>
        <v>1</v>
      </c>
    </row>
    <row r="551" spans="2:8" s="60" customFormat="1" ht="28.8" hidden="1" outlineLevel="3" x14ac:dyDescent="0.3">
      <c r="B551" s="116" t="s">
        <v>803</v>
      </c>
      <c r="H551" s="60">
        <f t="shared" si="32"/>
        <v>1</v>
      </c>
    </row>
    <row r="552" spans="2:8" s="60" customFormat="1" ht="28.8" hidden="1" outlineLevel="3" x14ac:dyDescent="0.3">
      <c r="B552" s="116" t="s">
        <v>804</v>
      </c>
      <c r="H552" s="60">
        <f t="shared" si="32"/>
        <v>1</v>
      </c>
    </row>
    <row r="553" spans="2:8" s="60" customFormat="1" ht="28.8" hidden="1" outlineLevel="3" x14ac:dyDescent="0.3">
      <c r="B553" s="116" t="s">
        <v>805</v>
      </c>
      <c r="H553" s="60">
        <f t="shared" si="32"/>
        <v>1</v>
      </c>
    </row>
    <row r="554" spans="2:8" s="60" customFormat="1" ht="28.8" hidden="1" outlineLevel="3" x14ac:dyDescent="0.3">
      <c r="B554" s="116" t="s">
        <v>806</v>
      </c>
      <c r="H554" s="60">
        <f t="shared" si="32"/>
        <v>1</v>
      </c>
    </row>
    <row r="555" spans="2:8" s="60" customFormat="1" ht="28.8" hidden="1" outlineLevel="3" x14ac:dyDescent="0.3">
      <c r="B555" s="116" t="s">
        <v>807</v>
      </c>
      <c r="H555" s="60">
        <f t="shared" si="32"/>
        <v>1</v>
      </c>
    </row>
    <row r="556" spans="2:8" s="60" customFormat="1" ht="28.8" hidden="1" outlineLevel="3" x14ac:dyDescent="0.3">
      <c r="B556" s="116" t="s">
        <v>808</v>
      </c>
      <c r="H556" s="60">
        <f t="shared" si="32"/>
        <v>1</v>
      </c>
    </row>
    <row r="557" spans="2:8" s="60" customFormat="1" ht="28.8" hidden="1" outlineLevel="3" x14ac:dyDescent="0.3">
      <c r="B557" s="116" t="s">
        <v>809</v>
      </c>
      <c r="H557" s="60">
        <f t="shared" si="32"/>
        <v>1</v>
      </c>
    </row>
    <row r="558" spans="2:8" s="60" customFormat="1" ht="28.8" hidden="1" outlineLevel="3" x14ac:dyDescent="0.3">
      <c r="B558" s="116" t="s">
        <v>810</v>
      </c>
      <c r="H558" s="60">
        <f t="shared" si="32"/>
        <v>1</v>
      </c>
    </row>
    <row r="559" spans="2:8" s="60" customFormat="1" ht="28.8" hidden="1" outlineLevel="3" x14ac:dyDescent="0.3">
      <c r="B559" s="116" t="s">
        <v>811</v>
      </c>
      <c r="H559" s="60">
        <f t="shared" si="32"/>
        <v>1</v>
      </c>
    </row>
    <row r="560" spans="2:8" s="60" customFormat="1" ht="28.8" hidden="1" outlineLevel="3" x14ac:dyDescent="0.3">
      <c r="B560" s="116" t="s">
        <v>812</v>
      </c>
      <c r="H560" s="60">
        <f t="shared" si="32"/>
        <v>1</v>
      </c>
    </row>
    <row r="561" spans="2:8" s="60" customFormat="1" ht="28.8" hidden="1" outlineLevel="3" x14ac:dyDescent="0.3">
      <c r="B561" s="116" t="s">
        <v>813</v>
      </c>
      <c r="H561" s="60">
        <f t="shared" si="32"/>
        <v>1</v>
      </c>
    </row>
    <row r="562" spans="2:8" s="60" customFormat="1" ht="28.8" hidden="1" outlineLevel="3" x14ac:dyDescent="0.3">
      <c r="B562" s="116" t="s">
        <v>814</v>
      </c>
      <c r="H562" s="60">
        <f t="shared" si="32"/>
        <v>1</v>
      </c>
    </row>
    <row r="563" spans="2:8" s="60" customFormat="1" ht="28.8" hidden="1" outlineLevel="3" x14ac:dyDescent="0.3">
      <c r="B563" s="116" t="s">
        <v>815</v>
      </c>
      <c r="H563" s="60">
        <f t="shared" si="32"/>
        <v>1</v>
      </c>
    </row>
    <row r="564" spans="2:8" s="60" customFormat="1" ht="28.8" hidden="1" outlineLevel="3" x14ac:dyDescent="0.3">
      <c r="B564" s="116" t="s">
        <v>816</v>
      </c>
      <c r="H564" s="60">
        <f t="shared" si="32"/>
        <v>1</v>
      </c>
    </row>
    <row r="565" spans="2:8" s="60" customFormat="1" ht="28.8" hidden="1" outlineLevel="3" x14ac:dyDescent="0.3">
      <c r="B565" s="116" t="s">
        <v>817</v>
      </c>
      <c r="H565" s="60">
        <f t="shared" si="32"/>
        <v>1</v>
      </c>
    </row>
    <row r="566" spans="2:8" s="60" customFormat="1" ht="28.8" hidden="1" outlineLevel="3" x14ac:dyDescent="0.3">
      <c r="B566" s="116" t="s">
        <v>818</v>
      </c>
      <c r="H566" s="60">
        <f t="shared" si="32"/>
        <v>1</v>
      </c>
    </row>
    <row r="567" spans="2:8" s="60" customFormat="1" ht="28.8" hidden="1" outlineLevel="3" x14ac:dyDescent="0.3">
      <c r="B567" s="116" t="s">
        <v>819</v>
      </c>
      <c r="H567" s="60">
        <f t="shared" si="32"/>
        <v>1</v>
      </c>
    </row>
    <row r="568" spans="2:8" s="60" customFormat="1" ht="28.8" hidden="1" outlineLevel="3" x14ac:dyDescent="0.3">
      <c r="B568" s="116" t="s">
        <v>820</v>
      </c>
      <c r="H568" s="60">
        <f t="shared" si="32"/>
        <v>1</v>
      </c>
    </row>
    <row r="569" spans="2:8" s="60" customFormat="1" ht="28.8" hidden="1" outlineLevel="3" x14ac:dyDescent="0.3">
      <c r="B569" s="116" t="s">
        <v>821</v>
      </c>
      <c r="H569" s="60">
        <f t="shared" si="32"/>
        <v>1</v>
      </c>
    </row>
    <row r="570" spans="2:8" s="60" customFormat="1" ht="28.8" hidden="1" outlineLevel="3" x14ac:dyDescent="0.3">
      <c r="B570" s="116" t="s">
        <v>822</v>
      </c>
      <c r="H570" s="60">
        <f t="shared" si="32"/>
        <v>1</v>
      </c>
    </row>
    <row r="571" spans="2:8" s="60" customFormat="1" ht="28.8" hidden="1" outlineLevel="3" x14ac:dyDescent="0.3">
      <c r="B571" s="116" t="s">
        <v>823</v>
      </c>
      <c r="H571" s="60">
        <f t="shared" si="32"/>
        <v>1</v>
      </c>
    </row>
    <row r="572" spans="2:8" s="60" customFormat="1" ht="28.8" hidden="1" outlineLevel="3" x14ac:dyDescent="0.3">
      <c r="B572" s="116" t="s">
        <v>824</v>
      </c>
      <c r="H572" s="60">
        <f t="shared" si="32"/>
        <v>1</v>
      </c>
    </row>
    <row r="573" spans="2:8" s="60" customFormat="1" ht="28.8" hidden="1" outlineLevel="3" x14ac:dyDescent="0.3">
      <c r="B573" s="116" t="s">
        <v>825</v>
      </c>
      <c r="H573" s="60">
        <f t="shared" si="32"/>
        <v>1</v>
      </c>
    </row>
    <row r="574" spans="2:8" s="60" customFormat="1" ht="28.8" hidden="1" outlineLevel="3" x14ac:dyDescent="0.3">
      <c r="B574" s="116" t="s">
        <v>826</v>
      </c>
      <c r="H574" s="60">
        <f t="shared" si="32"/>
        <v>1</v>
      </c>
    </row>
    <row r="575" spans="2:8" s="60" customFormat="1" ht="28.8" hidden="1" outlineLevel="3" x14ac:dyDescent="0.3">
      <c r="B575" s="116" t="s">
        <v>827</v>
      </c>
      <c r="H575" s="60">
        <f t="shared" si="32"/>
        <v>1</v>
      </c>
    </row>
    <row r="576" spans="2:8" s="60" customFormat="1" ht="28.8" hidden="1" outlineLevel="3" x14ac:dyDescent="0.3">
      <c r="B576" s="116" t="s">
        <v>828</v>
      </c>
      <c r="H576" s="60">
        <f t="shared" si="32"/>
        <v>1</v>
      </c>
    </row>
    <row r="577" spans="1:141" s="60" customFormat="1" ht="28.8" hidden="1" outlineLevel="3" x14ac:dyDescent="0.3">
      <c r="B577" s="116" t="s">
        <v>829</v>
      </c>
      <c r="H577" s="60">
        <f t="shared" si="32"/>
        <v>1</v>
      </c>
    </row>
    <row r="578" spans="1:141" s="60" customFormat="1" ht="28.8" hidden="1" outlineLevel="3" x14ac:dyDescent="0.3">
      <c r="B578" s="116" t="s">
        <v>830</v>
      </c>
      <c r="H578" s="60">
        <f t="shared" si="32"/>
        <v>1</v>
      </c>
    </row>
    <row r="579" spans="1:141" s="60" customFormat="1" ht="28.8" hidden="1" outlineLevel="3" x14ac:dyDescent="0.3">
      <c r="B579" s="116" t="s">
        <v>831</v>
      </c>
      <c r="H579" s="60">
        <f t="shared" si="32"/>
        <v>1</v>
      </c>
    </row>
    <row r="580" spans="1:141" s="60" customFormat="1" ht="28.8" hidden="1" outlineLevel="3" x14ac:dyDescent="0.3">
      <c r="B580" s="116" t="s">
        <v>832</v>
      </c>
      <c r="H580" s="60">
        <f t="shared" si="32"/>
        <v>1</v>
      </c>
    </row>
    <row r="581" spans="1:141" s="60" customFormat="1" ht="28.8" hidden="1" outlineLevel="3" x14ac:dyDescent="0.3">
      <c r="B581" s="116" t="s">
        <v>833</v>
      </c>
      <c r="H581" s="60">
        <f t="shared" si="32"/>
        <v>1</v>
      </c>
    </row>
    <row r="582" spans="1:141" s="60" customFormat="1" ht="28.8" hidden="1" outlineLevel="3" x14ac:dyDescent="0.3">
      <c r="B582" s="116" t="s">
        <v>834</v>
      </c>
      <c r="H582" s="60">
        <f t="shared" si="32"/>
        <v>1</v>
      </c>
    </row>
    <row r="583" spans="1:141" s="60" customFormat="1" ht="28.8" hidden="1" outlineLevel="3" x14ac:dyDescent="0.3">
      <c r="B583" s="116" t="s">
        <v>835</v>
      </c>
      <c r="H583" s="60">
        <f t="shared" si="32"/>
        <v>1</v>
      </c>
    </row>
    <row r="584" spans="1:141" s="60" customFormat="1" ht="28.8" hidden="1" outlineLevel="3" x14ac:dyDescent="0.3">
      <c r="B584" s="116" t="s">
        <v>836</v>
      </c>
      <c r="H584" s="60">
        <f t="shared" si="32"/>
        <v>1</v>
      </c>
    </row>
    <row r="585" spans="1:141" s="60" customFormat="1" ht="28.8" hidden="1" outlineLevel="3" x14ac:dyDescent="0.3">
      <c r="B585" s="116" t="s">
        <v>837</v>
      </c>
      <c r="H585" s="60">
        <f t="shared" si="32"/>
        <v>1</v>
      </c>
    </row>
    <row r="586" spans="1:141" s="60" customFormat="1" ht="28.8" hidden="1" outlineLevel="3" x14ac:dyDescent="0.3">
      <c r="B586" s="116" t="s">
        <v>838</v>
      </c>
      <c r="H586" s="60">
        <f t="shared" si="32"/>
        <v>1</v>
      </c>
    </row>
    <row r="587" spans="1:141" s="60" customFormat="1" ht="28.8" hidden="1" outlineLevel="3" x14ac:dyDescent="0.3">
      <c r="B587" s="116" t="s">
        <v>839</v>
      </c>
      <c r="H587" s="60">
        <f t="shared" si="32"/>
        <v>1</v>
      </c>
    </row>
    <row r="588" spans="1:141" s="60" customFormat="1" ht="27.6" outlineLevel="2" x14ac:dyDescent="0.3">
      <c r="A588" s="60" t="s">
        <v>840</v>
      </c>
      <c r="B588" s="116" t="s">
        <v>841</v>
      </c>
      <c r="C588" s="60">
        <v>0</v>
      </c>
      <c r="D588" s="60">
        <v>1</v>
      </c>
      <c r="E588" s="60" t="s">
        <v>842</v>
      </c>
      <c r="H588" s="60">
        <f t="shared" si="32"/>
        <v>1</v>
      </c>
      <c r="I588" s="52" t="str">
        <f t="shared" ref="I588" si="33">SUBSTITUTE(CD588,".","/")</f>
        <v>AirDraught</v>
      </c>
      <c r="J588" s="52"/>
      <c r="K588" s="96"/>
      <c r="L588" s="96"/>
      <c r="M588" s="67"/>
      <c r="N588" s="67"/>
      <c r="O588" s="65" t="s">
        <v>2329</v>
      </c>
      <c r="P588" s="65" t="s">
        <v>2330</v>
      </c>
      <c r="Q588" s="80" t="s">
        <v>2046</v>
      </c>
      <c r="R588" s="80" t="s">
        <v>2047</v>
      </c>
      <c r="S588" s="81" t="s">
        <v>2059</v>
      </c>
      <c r="T588" s="82"/>
      <c r="U588" s="82"/>
      <c r="V588" s="82"/>
      <c r="W588" s="82"/>
      <c r="X588" s="82"/>
      <c r="Y588" s="82"/>
      <c r="Z588" s="82"/>
      <c r="AA588" s="82"/>
      <c r="AB588" s="82"/>
      <c r="AC588" s="82"/>
      <c r="AD588" s="82"/>
      <c r="AE588" s="82"/>
      <c r="AF588" s="83"/>
      <c r="AG588" s="83"/>
      <c r="AH588" s="83"/>
      <c r="AI588" s="83"/>
      <c r="AJ588" s="83"/>
      <c r="AK588" s="83"/>
      <c r="AL588" s="83"/>
      <c r="AM588" s="83"/>
      <c r="AN588" s="83"/>
      <c r="AO588" s="83"/>
      <c r="AP588" s="83"/>
      <c r="AQ588" s="83"/>
      <c r="AR588" s="83"/>
      <c r="AS588" s="83"/>
      <c r="AT588" s="84"/>
      <c r="AU588" s="84" t="s">
        <v>2048</v>
      </c>
      <c r="AV588" s="84" t="s">
        <v>2048</v>
      </c>
      <c r="AW588" s="84"/>
      <c r="AX588" s="84"/>
      <c r="AY588" s="84"/>
      <c r="AZ588" s="84"/>
      <c r="BA588" s="84"/>
      <c r="BB588" s="84"/>
      <c r="BC588" s="84"/>
      <c r="BD588" s="84"/>
      <c r="BE588" s="84"/>
      <c r="BF588" s="84"/>
      <c r="BG588" s="84"/>
      <c r="BH588" s="84"/>
      <c r="BI588" s="84"/>
      <c r="BJ588" s="84"/>
      <c r="BK588" s="84"/>
      <c r="BL588" s="84"/>
      <c r="BM588" s="85"/>
      <c r="BN588" s="85"/>
      <c r="BO588" s="85"/>
      <c r="BP588" s="85"/>
      <c r="BQ588" s="85"/>
      <c r="BR588" s="85"/>
      <c r="BS588" s="85"/>
      <c r="BT588" s="85"/>
      <c r="BU588" s="85"/>
      <c r="BV588" s="86"/>
      <c r="BW588" s="87" t="s">
        <v>2214</v>
      </c>
      <c r="BX588" s="88"/>
      <c r="BY588" s="89"/>
      <c r="BZ588" s="65"/>
      <c r="CA588" s="65"/>
      <c r="CB588" s="90" t="s">
        <v>2066</v>
      </c>
      <c r="CC588" s="91" t="s">
        <v>2061</v>
      </c>
      <c r="CD588" s="86" t="s">
        <v>840</v>
      </c>
      <c r="CE588" s="92" t="s">
        <v>2048</v>
      </c>
      <c r="CF588" s="93" t="s">
        <v>840</v>
      </c>
      <c r="CG588" s="94" t="s">
        <v>2061</v>
      </c>
      <c r="EK588" s="232"/>
    </row>
    <row r="589" spans="1:141" s="60" customFormat="1" outlineLevel="2" x14ac:dyDescent="0.3">
      <c r="A589" s="60" t="s">
        <v>843</v>
      </c>
      <c r="B589" s="116" t="s">
        <v>844</v>
      </c>
      <c r="C589" s="60">
        <v>0</v>
      </c>
      <c r="D589" s="60">
        <v>1</v>
      </c>
      <c r="E589" s="60" t="s">
        <v>845</v>
      </c>
      <c r="H589" s="60">
        <f t="shared" si="32"/>
        <v>1</v>
      </c>
      <c r="EK589" s="232"/>
    </row>
    <row r="590" spans="1:141" s="60" customFormat="1" ht="110.4" outlineLevel="3" x14ac:dyDescent="0.3">
      <c r="A590" s="60" t="s">
        <v>846</v>
      </c>
      <c r="B590" s="116" t="s">
        <v>847</v>
      </c>
      <c r="C590" s="60">
        <v>0</v>
      </c>
      <c r="D590" s="60">
        <v>1</v>
      </c>
      <c r="E590" s="60" t="s">
        <v>300</v>
      </c>
      <c r="H590" s="60" t="e">
        <f t="shared" si="32"/>
        <v>#VALUE!</v>
      </c>
      <c r="I590" s="52" t="str">
        <f t="shared" ref="I590:I594" si="34">SUBSTITUTE(CD590,".","/")</f>
        <v>ArrivalDraught/ForeDraught / DepartureDraught/ForeDraught</v>
      </c>
      <c r="J590" s="52"/>
      <c r="K590" s="96"/>
      <c r="L590" s="96"/>
      <c r="M590" s="67"/>
      <c r="N590" s="67"/>
      <c r="O590" s="65" t="s">
        <v>2320</v>
      </c>
      <c r="P590" s="65" t="s">
        <v>2321</v>
      </c>
      <c r="Q590" s="80" t="s">
        <v>2046</v>
      </c>
      <c r="R590" s="80" t="s">
        <v>2047</v>
      </c>
      <c r="S590" s="81" t="s">
        <v>2059</v>
      </c>
      <c r="T590" s="82"/>
      <c r="U590" s="82"/>
      <c r="V590" s="82"/>
      <c r="W590" s="82"/>
      <c r="X590" s="82"/>
      <c r="Y590" s="82"/>
      <c r="Z590" s="82"/>
      <c r="AA590" s="82"/>
      <c r="AB590" s="82"/>
      <c r="AC590" s="82"/>
      <c r="AD590" s="82"/>
      <c r="AE590" s="82"/>
      <c r="AF590" s="83"/>
      <c r="AG590" s="83"/>
      <c r="AH590" s="83"/>
      <c r="AI590" s="83"/>
      <c r="AJ590" s="83"/>
      <c r="AK590" s="83"/>
      <c r="AL590" s="83"/>
      <c r="AM590" s="83"/>
      <c r="AN590" s="83"/>
      <c r="AO590" s="83"/>
      <c r="AP590" s="83"/>
      <c r="AQ590" s="83"/>
      <c r="AR590" s="83"/>
      <c r="AS590" s="83"/>
      <c r="AT590" s="84"/>
      <c r="AU590" s="84" t="s">
        <v>2048</v>
      </c>
      <c r="AV590" s="84" t="s">
        <v>2048</v>
      </c>
      <c r="AW590" s="84"/>
      <c r="AX590" s="84"/>
      <c r="AY590" s="84"/>
      <c r="AZ590" s="84"/>
      <c r="BA590" s="84"/>
      <c r="BB590" s="84"/>
      <c r="BC590" s="84"/>
      <c r="BD590" s="84"/>
      <c r="BE590" s="84"/>
      <c r="BF590" s="84"/>
      <c r="BG590" s="84"/>
      <c r="BH590" s="84"/>
      <c r="BI590" s="84"/>
      <c r="BJ590" s="84"/>
      <c r="BK590" s="84"/>
      <c r="BL590" s="84"/>
      <c r="BM590" s="85"/>
      <c r="BN590" s="85"/>
      <c r="BO590" s="85"/>
      <c r="BP590" s="85"/>
      <c r="BQ590" s="85"/>
      <c r="BR590" s="85"/>
      <c r="BS590" s="85"/>
      <c r="BT590" s="85"/>
      <c r="BU590" s="85"/>
      <c r="BV590" s="86"/>
      <c r="BW590" s="87" t="s">
        <v>2214</v>
      </c>
      <c r="BX590" s="88"/>
      <c r="BY590" s="89"/>
      <c r="BZ590" s="65"/>
      <c r="CA590" s="65"/>
      <c r="CB590" s="90" t="s">
        <v>2066</v>
      </c>
      <c r="CC590" s="91" t="s">
        <v>2061</v>
      </c>
      <c r="CD590" s="86" t="s">
        <v>2322</v>
      </c>
      <c r="CE590" s="92" t="s">
        <v>2048</v>
      </c>
      <c r="CF590" s="93" t="s">
        <v>2322</v>
      </c>
      <c r="CG590" s="94" t="s">
        <v>2061</v>
      </c>
    </row>
    <row r="591" spans="1:141" s="60" customFormat="1" ht="124.2" outlineLevel="3" x14ac:dyDescent="0.3">
      <c r="A591" s="60" t="s">
        <v>848</v>
      </c>
      <c r="B591" s="116" t="s">
        <v>849</v>
      </c>
      <c r="C591" s="60">
        <v>0</v>
      </c>
      <c r="D591" s="60">
        <v>1</v>
      </c>
      <c r="E591" s="60" t="s">
        <v>300</v>
      </c>
      <c r="H591" s="60" t="e">
        <f t="shared" si="32"/>
        <v>#VALUE!</v>
      </c>
      <c r="I591" s="52" t="str">
        <f t="shared" si="34"/>
        <v>ArrivalDraught/MidShipDraught / DepartureDraught/MidShipDraught</v>
      </c>
      <c r="J591" s="52"/>
      <c r="K591" s="96"/>
      <c r="L591" s="96"/>
      <c r="M591" s="67"/>
      <c r="N591" s="67"/>
      <c r="O591" s="65" t="s">
        <v>2323</v>
      </c>
      <c r="P591" s="65" t="s">
        <v>2324</v>
      </c>
      <c r="Q591" s="80" t="s">
        <v>2046</v>
      </c>
      <c r="R591" s="80" t="s">
        <v>2047</v>
      </c>
      <c r="S591" s="81" t="s">
        <v>2059</v>
      </c>
      <c r="T591" s="82"/>
      <c r="U591" s="82"/>
      <c r="V591" s="82"/>
      <c r="W591" s="82"/>
      <c r="X591" s="82"/>
      <c r="Y591" s="82"/>
      <c r="Z591" s="82"/>
      <c r="AA591" s="82"/>
      <c r="AB591" s="82"/>
      <c r="AC591" s="82"/>
      <c r="AD591" s="82"/>
      <c r="AE591" s="82"/>
      <c r="AF591" s="83"/>
      <c r="AG591" s="83"/>
      <c r="AH591" s="83"/>
      <c r="AI591" s="83"/>
      <c r="AJ591" s="83"/>
      <c r="AK591" s="83"/>
      <c r="AL591" s="83"/>
      <c r="AM591" s="83"/>
      <c r="AN591" s="83"/>
      <c r="AO591" s="83"/>
      <c r="AP591" s="83"/>
      <c r="AQ591" s="83"/>
      <c r="AR591" s="83"/>
      <c r="AS591" s="83"/>
      <c r="AT591" s="84"/>
      <c r="AU591" s="84" t="s">
        <v>2048</v>
      </c>
      <c r="AV591" s="84" t="s">
        <v>2048</v>
      </c>
      <c r="AW591" s="84"/>
      <c r="AX591" s="84"/>
      <c r="AY591" s="84"/>
      <c r="AZ591" s="84"/>
      <c r="BA591" s="84"/>
      <c r="BB591" s="84"/>
      <c r="BC591" s="84"/>
      <c r="BD591" s="84"/>
      <c r="BE591" s="84"/>
      <c r="BF591" s="84"/>
      <c r="BG591" s="84"/>
      <c r="BH591" s="84"/>
      <c r="BI591" s="84"/>
      <c r="BJ591" s="84"/>
      <c r="BK591" s="84"/>
      <c r="BL591" s="84"/>
      <c r="BM591" s="85"/>
      <c r="BN591" s="85"/>
      <c r="BO591" s="85"/>
      <c r="BP591" s="85"/>
      <c r="BQ591" s="85"/>
      <c r="BR591" s="85"/>
      <c r="BS591" s="85"/>
      <c r="BT591" s="85"/>
      <c r="BU591" s="85"/>
      <c r="BV591" s="86"/>
      <c r="BW591" s="87" t="s">
        <v>2214</v>
      </c>
      <c r="BX591" s="88"/>
      <c r="BY591" s="89"/>
      <c r="BZ591" s="65"/>
      <c r="CA591" s="65"/>
      <c r="CB591" s="90" t="s">
        <v>2066</v>
      </c>
      <c r="CC591" s="91" t="s">
        <v>2061</v>
      </c>
      <c r="CD591" s="86" t="s">
        <v>2325</v>
      </c>
      <c r="CE591" s="92" t="s">
        <v>2048</v>
      </c>
      <c r="CF591" s="93" t="s">
        <v>2325</v>
      </c>
      <c r="CG591" s="94" t="s">
        <v>2061</v>
      </c>
    </row>
    <row r="592" spans="1:141" s="60" customFormat="1" ht="110.4" outlineLevel="3" x14ac:dyDescent="0.3">
      <c r="A592" s="60" t="s">
        <v>850</v>
      </c>
      <c r="B592" s="116" t="s">
        <v>851</v>
      </c>
      <c r="C592" s="60">
        <v>0</v>
      </c>
      <c r="D592" s="60">
        <v>1</v>
      </c>
      <c r="E592" s="60" t="s">
        <v>300</v>
      </c>
      <c r="H592" s="60" t="e">
        <f t="shared" si="32"/>
        <v>#VALUE!</v>
      </c>
      <c r="I592" s="52" t="str">
        <f t="shared" si="34"/>
        <v>ArrivalDraught/AftDraught / DepartureDraught/AftDraught</v>
      </c>
      <c r="J592" s="52"/>
      <c r="K592" s="96"/>
      <c r="L592" s="96"/>
      <c r="M592" s="67"/>
      <c r="N592" s="67"/>
      <c r="O592" s="65" t="s">
        <v>2326</v>
      </c>
      <c r="P592" s="65" t="s">
        <v>2327</v>
      </c>
      <c r="Q592" s="80" t="s">
        <v>2046</v>
      </c>
      <c r="R592" s="80" t="s">
        <v>2047</v>
      </c>
      <c r="S592" s="81" t="s">
        <v>2059</v>
      </c>
      <c r="T592" s="82"/>
      <c r="U592" s="82"/>
      <c r="V592" s="82"/>
      <c r="W592" s="82"/>
      <c r="X592" s="82"/>
      <c r="Y592" s="82"/>
      <c r="Z592" s="82"/>
      <c r="AA592" s="82"/>
      <c r="AB592" s="82"/>
      <c r="AC592" s="82"/>
      <c r="AD592" s="82"/>
      <c r="AE592" s="82"/>
      <c r="AF592" s="83"/>
      <c r="AG592" s="83"/>
      <c r="AH592" s="83"/>
      <c r="AI592" s="83"/>
      <c r="AJ592" s="83"/>
      <c r="AK592" s="83"/>
      <c r="AL592" s="83"/>
      <c r="AM592" s="83"/>
      <c r="AN592" s="83"/>
      <c r="AO592" s="83"/>
      <c r="AP592" s="83"/>
      <c r="AQ592" s="83"/>
      <c r="AR592" s="83"/>
      <c r="AS592" s="83"/>
      <c r="AT592" s="84"/>
      <c r="AU592" s="84" t="s">
        <v>2048</v>
      </c>
      <c r="AV592" s="84" t="s">
        <v>2048</v>
      </c>
      <c r="AW592" s="84"/>
      <c r="AX592" s="84"/>
      <c r="AY592" s="84"/>
      <c r="AZ592" s="84"/>
      <c r="BA592" s="84"/>
      <c r="BB592" s="84"/>
      <c r="BC592" s="84"/>
      <c r="BD592" s="84"/>
      <c r="BE592" s="84"/>
      <c r="BF592" s="84"/>
      <c r="BG592" s="84"/>
      <c r="BH592" s="84"/>
      <c r="BI592" s="84"/>
      <c r="BJ592" s="84"/>
      <c r="BK592" s="84"/>
      <c r="BL592" s="84"/>
      <c r="BM592" s="85"/>
      <c r="BN592" s="85"/>
      <c r="BO592" s="85"/>
      <c r="BP592" s="85"/>
      <c r="BQ592" s="85"/>
      <c r="BR592" s="85"/>
      <c r="BS592" s="85"/>
      <c r="BT592" s="85"/>
      <c r="BU592" s="85"/>
      <c r="BV592" s="86"/>
      <c r="BW592" s="87" t="s">
        <v>2214</v>
      </c>
      <c r="BX592" s="88"/>
      <c r="BY592" s="89"/>
      <c r="BZ592" s="65"/>
      <c r="CA592" s="65"/>
      <c r="CB592" s="90" t="s">
        <v>2066</v>
      </c>
      <c r="CC592" s="91" t="s">
        <v>2061</v>
      </c>
      <c r="CD592" s="86" t="s">
        <v>2328</v>
      </c>
      <c r="CE592" s="92" t="s">
        <v>2048</v>
      </c>
      <c r="CF592" s="93" t="s">
        <v>2328</v>
      </c>
      <c r="CG592" s="94" t="s">
        <v>2061</v>
      </c>
    </row>
    <row r="593" spans="1:157" s="60" customFormat="1" ht="57.45" customHeight="1" outlineLevel="2" x14ac:dyDescent="0.3">
      <c r="A593" s="60" t="s">
        <v>852</v>
      </c>
      <c r="B593" s="116" t="s">
        <v>853</v>
      </c>
      <c r="C593" s="60">
        <v>0</v>
      </c>
      <c r="D593" s="60">
        <v>1</v>
      </c>
      <c r="E593" s="60" t="s">
        <v>854</v>
      </c>
      <c r="H593" s="60">
        <f t="shared" si="32"/>
        <v>1</v>
      </c>
      <c r="I593" s="52" t="str">
        <f t="shared" si="34"/>
        <v>ATA</v>
      </c>
      <c r="J593" s="52"/>
      <c r="K593" s="96"/>
      <c r="L593" s="67" t="s">
        <v>2240</v>
      </c>
      <c r="M593" s="67"/>
      <c r="N593" s="67" t="s">
        <v>2240</v>
      </c>
      <c r="O593" s="65" t="s">
        <v>2360</v>
      </c>
      <c r="P593" s="65" t="s">
        <v>2361</v>
      </c>
      <c r="Q593" s="80" t="s">
        <v>2046</v>
      </c>
      <c r="R593" s="80"/>
      <c r="S593" s="81">
        <v>1</v>
      </c>
      <c r="T593" s="82"/>
      <c r="U593" s="82" t="s">
        <v>2048</v>
      </c>
      <c r="V593" s="82"/>
      <c r="W593" s="82"/>
      <c r="X593" s="82"/>
      <c r="Y593" s="82"/>
      <c r="Z593" s="82"/>
      <c r="AA593" s="82"/>
      <c r="AB593" s="82"/>
      <c r="AC593" s="82"/>
      <c r="AD593" s="82"/>
      <c r="AE593" s="82"/>
      <c r="AF593" s="83"/>
      <c r="AG593" s="83"/>
      <c r="AH593" s="83"/>
      <c r="AI593" s="83"/>
      <c r="AJ593" s="83"/>
      <c r="AK593" s="83"/>
      <c r="AL593" s="83"/>
      <c r="AM593" s="83"/>
      <c r="AN593" s="83"/>
      <c r="AO593" s="83"/>
      <c r="AP593" s="83"/>
      <c r="AQ593" s="83" t="s">
        <v>2048</v>
      </c>
      <c r="AR593" s="83"/>
      <c r="AS593" s="83"/>
      <c r="AT593" s="84"/>
      <c r="AU593" s="84"/>
      <c r="AV593" s="84"/>
      <c r="AW593" s="84" t="s">
        <v>2048</v>
      </c>
      <c r="AX593" s="84"/>
      <c r="AY593" s="84"/>
      <c r="AZ593" s="84"/>
      <c r="BA593" s="84"/>
      <c r="BB593" s="84"/>
      <c r="BC593" s="84"/>
      <c r="BD593" s="84"/>
      <c r="BE593" s="84"/>
      <c r="BF593" s="84"/>
      <c r="BG593" s="84"/>
      <c r="BH593" s="84"/>
      <c r="BI593" s="84"/>
      <c r="BJ593" s="84"/>
      <c r="BK593" s="84"/>
      <c r="BL593" s="84"/>
      <c r="BM593" s="85"/>
      <c r="BN593" s="85"/>
      <c r="BO593" s="85"/>
      <c r="BP593" s="85"/>
      <c r="BQ593" s="85"/>
      <c r="BR593" s="85"/>
      <c r="BS593" s="85"/>
      <c r="BT593" s="85"/>
      <c r="BU593" s="85"/>
      <c r="BV593" s="86"/>
      <c r="BW593" s="87" t="s">
        <v>2243</v>
      </c>
      <c r="BX593" s="88"/>
      <c r="BY593" s="89"/>
      <c r="BZ593" s="65" t="s">
        <v>2362</v>
      </c>
      <c r="CA593" s="65"/>
      <c r="CB593" s="90"/>
      <c r="CC593" s="91" t="s">
        <v>2048</v>
      </c>
      <c r="CD593" s="86" t="s">
        <v>852</v>
      </c>
      <c r="CE593" s="92" t="s">
        <v>2048</v>
      </c>
      <c r="CF593" s="93" t="s">
        <v>852</v>
      </c>
      <c r="CG593" s="94" t="s">
        <v>2048</v>
      </c>
      <c r="EK593" s="190" t="s">
        <v>3628</v>
      </c>
      <c r="EL593" s="190" t="s">
        <v>3629</v>
      </c>
      <c r="EM593" s="190" t="s">
        <v>3298</v>
      </c>
      <c r="EN593" s="190" t="s">
        <v>3630</v>
      </c>
      <c r="EO593" s="190" t="s">
        <v>3631</v>
      </c>
      <c r="EP593" s="190" t="s">
        <v>3632</v>
      </c>
      <c r="EQ593" s="190" t="s">
        <v>3525</v>
      </c>
      <c r="ER593" s="190" t="s">
        <v>3633</v>
      </c>
      <c r="ES593" s="190" t="s">
        <v>3357</v>
      </c>
      <c r="ET593" s="190" t="s">
        <v>3634</v>
      </c>
      <c r="EU593" s="190"/>
      <c r="EV593" s="190" t="s">
        <v>3352</v>
      </c>
      <c r="EW593" s="197"/>
      <c r="EX593" s="190"/>
      <c r="EY593" s="198">
        <v>0</v>
      </c>
      <c r="EZ593" s="198">
        <v>1</v>
      </c>
      <c r="FA593" s="199" t="s">
        <v>3635</v>
      </c>
    </row>
    <row r="594" spans="1:157" s="60" customFormat="1" ht="52.2" customHeight="1" outlineLevel="2" x14ac:dyDescent="0.3">
      <c r="A594" s="60" t="s">
        <v>855</v>
      </c>
      <c r="B594" s="116" t="s">
        <v>856</v>
      </c>
      <c r="C594" s="60">
        <v>0</v>
      </c>
      <c r="D594" s="60">
        <v>1</v>
      </c>
      <c r="E594" s="60" t="s">
        <v>857</v>
      </c>
      <c r="H594" s="60">
        <f t="shared" si="32"/>
        <v>1</v>
      </c>
      <c r="I594" s="52" t="str">
        <f t="shared" si="34"/>
        <v>ATD</v>
      </c>
      <c r="J594" s="52"/>
      <c r="K594" s="96"/>
      <c r="L594" s="96" t="s">
        <v>2240</v>
      </c>
      <c r="M594" s="67"/>
      <c r="N594" s="67" t="s">
        <v>2240</v>
      </c>
      <c r="O594" s="65" t="s">
        <v>2380</v>
      </c>
      <c r="P594" s="65" t="s">
        <v>2381</v>
      </c>
      <c r="Q594" s="80"/>
      <c r="R594" s="80" t="s">
        <v>2047</v>
      </c>
      <c r="S594" s="81">
        <v>1</v>
      </c>
      <c r="T594" s="82"/>
      <c r="U594" s="82"/>
      <c r="V594" s="82"/>
      <c r="W594" s="82"/>
      <c r="X594" s="82"/>
      <c r="Y594" s="82"/>
      <c r="Z594" s="82"/>
      <c r="AA594" s="82"/>
      <c r="AB594" s="82"/>
      <c r="AC594" s="82"/>
      <c r="AD594" s="82"/>
      <c r="AE594" s="82"/>
      <c r="AF594" s="83"/>
      <c r="AG594" s="83"/>
      <c r="AH594" s="83"/>
      <c r="AI594" s="83"/>
      <c r="AJ594" s="83"/>
      <c r="AK594" s="83"/>
      <c r="AL594" s="83"/>
      <c r="AM594" s="83"/>
      <c r="AN594" s="83"/>
      <c r="AO594" s="83"/>
      <c r="AP594" s="83"/>
      <c r="AQ594" s="83"/>
      <c r="AR594" s="83" t="s">
        <v>2048</v>
      </c>
      <c r="AS594" s="83"/>
      <c r="AT594" s="84"/>
      <c r="AU594" s="84"/>
      <c r="AV594" s="84"/>
      <c r="AW594" s="84"/>
      <c r="AX594" s="84" t="s">
        <v>2048</v>
      </c>
      <c r="AY594" s="84"/>
      <c r="AZ594" s="84"/>
      <c r="BA594" s="84"/>
      <c r="BB594" s="84"/>
      <c r="BC594" s="84"/>
      <c r="BD594" s="84"/>
      <c r="BE594" s="84"/>
      <c r="BF594" s="84"/>
      <c r="BG594" s="84"/>
      <c r="BH594" s="84"/>
      <c r="BI594" s="84"/>
      <c r="BJ594" s="84"/>
      <c r="BK594" s="84"/>
      <c r="BL594" s="84"/>
      <c r="BM594" s="85"/>
      <c r="BN594" s="85"/>
      <c r="BO594" s="85"/>
      <c r="BP594" s="85"/>
      <c r="BQ594" s="85"/>
      <c r="BR594" s="85"/>
      <c r="BS594" s="85"/>
      <c r="BT594" s="85"/>
      <c r="BU594" s="85"/>
      <c r="BV594" s="86"/>
      <c r="BW594" s="87" t="s">
        <v>2243</v>
      </c>
      <c r="BX594" s="88"/>
      <c r="BY594" s="89"/>
      <c r="BZ594" s="65" t="s">
        <v>2382</v>
      </c>
      <c r="CA594" s="65"/>
      <c r="CB594" s="90"/>
      <c r="CC594" s="91" t="s">
        <v>2061</v>
      </c>
      <c r="CD594" s="86" t="s">
        <v>855</v>
      </c>
      <c r="CE594" s="92" t="s">
        <v>2048</v>
      </c>
      <c r="CF594" s="93" t="s">
        <v>855</v>
      </c>
      <c r="CG594" s="94" t="s">
        <v>2048</v>
      </c>
      <c r="EK594" s="190" t="s">
        <v>3636</v>
      </c>
      <c r="EL594" s="190" t="s">
        <v>3629</v>
      </c>
      <c r="EM594" s="190" t="s">
        <v>3298</v>
      </c>
      <c r="EN594" s="190" t="s">
        <v>3630</v>
      </c>
      <c r="EO594" s="190" t="s">
        <v>3631</v>
      </c>
      <c r="EP594" s="190" t="s">
        <v>3632</v>
      </c>
      <c r="EQ594" s="190" t="s">
        <v>3525</v>
      </c>
      <c r="ER594" s="190" t="s">
        <v>3633</v>
      </c>
      <c r="ES594" s="190" t="s">
        <v>3357</v>
      </c>
      <c r="ET594" s="190" t="s">
        <v>3634</v>
      </c>
      <c r="EU594" s="190"/>
      <c r="EV594" s="190" t="s">
        <v>3352</v>
      </c>
      <c r="EW594" s="197"/>
      <c r="EX594" s="190"/>
      <c r="EY594" s="198">
        <v>0</v>
      </c>
      <c r="EZ594" s="198">
        <v>1</v>
      </c>
      <c r="FA594" s="199" t="s">
        <v>3635</v>
      </c>
    </row>
    <row r="595" spans="1:157" s="60" customFormat="1" outlineLevel="2" x14ac:dyDescent="0.3">
      <c r="A595" s="60" t="s">
        <v>858</v>
      </c>
      <c r="B595" s="116" t="s">
        <v>859</v>
      </c>
      <c r="C595" s="60">
        <v>0</v>
      </c>
      <c r="D595" s="60">
        <v>1</v>
      </c>
      <c r="E595" s="60" t="s">
        <v>860</v>
      </c>
      <c r="H595" s="60">
        <f t="shared" ref="H595:H660" si="35">IF(SEARCH(I595,B595),1,0)</f>
        <v>1</v>
      </c>
      <c r="EK595" s="232"/>
    </row>
    <row r="596" spans="1:157" s="60" customFormat="1" ht="28.8" outlineLevel="2" x14ac:dyDescent="0.3">
      <c r="A596" s="60" t="s">
        <v>861</v>
      </c>
      <c r="B596" s="116" t="s">
        <v>862</v>
      </c>
      <c r="C596" s="60">
        <v>0</v>
      </c>
      <c r="D596" s="60">
        <v>1</v>
      </c>
      <c r="E596" s="60" t="s">
        <v>863</v>
      </c>
      <c r="H596" s="60">
        <f t="shared" si="35"/>
        <v>1</v>
      </c>
      <c r="EK596" s="232"/>
    </row>
    <row r="597" spans="1:157" s="60" customFormat="1" ht="28.8" outlineLevel="3" x14ac:dyDescent="0.3">
      <c r="A597" s="60" t="s">
        <v>864</v>
      </c>
      <c r="B597" s="116" t="s">
        <v>865</v>
      </c>
      <c r="C597" s="60">
        <v>1</v>
      </c>
      <c r="D597" s="60">
        <v>1</v>
      </c>
      <c r="E597" s="60" t="s">
        <v>558</v>
      </c>
      <c r="H597" s="60">
        <f t="shared" si="35"/>
        <v>1</v>
      </c>
    </row>
    <row r="598" spans="1:157" s="60" customFormat="1" ht="28.8" outlineLevel="3" x14ac:dyDescent="0.3">
      <c r="A598" s="60" t="s">
        <v>229</v>
      </c>
      <c r="B598" s="116" t="s">
        <v>866</v>
      </c>
      <c r="C598" s="60">
        <v>1</v>
      </c>
      <c r="D598" s="60">
        <v>1</v>
      </c>
      <c r="E598" s="60" t="s">
        <v>94</v>
      </c>
      <c r="H598" s="60">
        <f t="shared" si="35"/>
        <v>1</v>
      </c>
    </row>
    <row r="599" spans="1:157" s="60" customFormat="1" ht="28.8" outlineLevel="3" x14ac:dyDescent="0.3">
      <c r="A599" s="60" t="s">
        <v>867</v>
      </c>
      <c r="B599" s="116" t="s">
        <v>868</v>
      </c>
      <c r="C599" s="60">
        <v>1</v>
      </c>
      <c r="D599" s="60">
        <v>1</v>
      </c>
      <c r="E599" s="60" t="s">
        <v>869</v>
      </c>
      <c r="H599" s="60">
        <f t="shared" si="35"/>
        <v>1</v>
      </c>
    </row>
    <row r="600" spans="1:157" s="60" customFormat="1" ht="28.8" outlineLevel="4" x14ac:dyDescent="0.3">
      <c r="A600" s="60" t="s">
        <v>870</v>
      </c>
      <c r="B600" s="116" t="s">
        <v>871</v>
      </c>
      <c r="C600" s="60">
        <v>1</v>
      </c>
      <c r="D600" s="60" t="s">
        <v>43</v>
      </c>
      <c r="E600" s="60" t="s">
        <v>872</v>
      </c>
      <c r="H600" s="60">
        <f t="shared" si="35"/>
        <v>1</v>
      </c>
    </row>
    <row r="601" spans="1:157" s="60" customFormat="1" ht="28.8" outlineLevel="5" x14ac:dyDescent="0.3">
      <c r="A601" s="60" t="s">
        <v>873</v>
      </c>
      <c r="B601" s="116" t="s">
        <v>874</v>
      </c>
      <c r="C601" s="60">
        <v>1</v>
      </c>
      <c r="D601" s="60">
        <v>1</v>
      </c>
      <c r="E601" s="60" t="s">
        <v>94</v>
      </c>
      <c r="H601" s="60">
        <f t="shared" si="35"/>
        <v>1</v>
      </c>
    </row>
    <row r="602" spans="1:157" s="60" customFormat="1" ht="28.8" outlineLevel="5" x14ac:dyDescent="0.3">
      <c r="A602" s="60" t="s">
        <v>875</v>
      </c>
      <c r="B602" s="116" t="s">
        <v>876</v>
      </c>
      <c r="C602" s="60">
        <v>1</v>
      </c>
      <c r="D602" s="60">
        <v>1</v>
      </c>
      <c r="E602" s="60" t="s">
        <v>340</v>
      </c>
      <c r="H602" s="60">
        <f t="shared" si="35"/>
        <v>1</v>
      </c>
    </row>
    <row r="603" spans="1:157" s="60" customFormat="1" ht="43.2" outlineLevel="6" x14ac:dyDescent="0.3">
      <c r="A603" s="60" t="s">
        <v>341</v>
      </c>
      <c r="B603" s="116" t="s">
        <v>877</v>
      </c>
      <c r="C603" s="60">
        <v>1</v>
      </c>
      <c r="D603" s="60">
        <v>1</v>
      </c>
      <c r="E603" s="60" t="s">
        <v>300</v>
      </c>
      <c r="H603" s="60">
        <f t="shared" si="35"/>
        <v>1</v>
      </c>
    </row>
    <row r="604" spans="1:157" s="60" customFormat="1" ht="43.2" outlineLevel="6" x14ac:dyDescent="0.3">
      <c r="A604" s="60" t="s">
        <v>343</v>
      </c>
      <c r="B604" s="116" t="s">
        <v>878</v>
      </c>
      <c r="C604" s="60">
        <v>1</v>
      </c>
      <c r="D604" s="60">
        <v>1</v>
      </c>
      <c r="E604" s="60" t="s">
        <v>345</v>
      </c>
      <c r="H604" s="60">
        <f t="shared" si="35"/>
        <v>1</v>
      </c>
    </row>
    <row r="605" spans="1:157" s="60" customFormat="1" ht="28.8" outlineLevel="3" x14ac:dyDescent="0.3">
      <c r="A605" s="60" t="s">
        <v>879</v>
      </c>
      <c r="B605" s="116" t="s">
        <v>880</v>
      </c>
      <c r="C605" s="60">
        <v>1</v>
      </c>
      <c r="D605" s="60" t="s">
        <v>43</v>
      </c>
      <c r="E605" s="60" t="s">
        <v>869</v>
      </c>
      <c r="H605" s="60">
        <f t="shared" si="35"/>
        <v>1</v>
      </c>
    </row>
    <row r="606" spans="1:157" s="60" customFormat="1" ht="28.8" outlineLevel="4" x14ac:dyDescent="0.3">
      <c r="A606" s="60" t="s">
        <v>870</v>
      </c>
      <c r="B606" s="116" t="s">
        <v>881</v>
      </c>
      <c r="C606" s="60">
        <v>1</v>
      </c>
      <c r="D606" s="60" t="s">
        <v>43</v>
      </c>
      <c r="E606" s="60" t="s">
        <v>872</v>
      </c>
      <c r="H606" s="60">
        <f t="shared" si="35"/>
        <v>1</v>
      </c>
    </row>
    <row r="607" spans="1:157" s="60" customFormat="1" ht="28.8" outlineLevel="5" x14ac:dyDescent="0.3">
      <c r="A607" s="60" t="s">
        <v>873</v>
      </c>
      <c r="B607" s="116" t="s">
        <v>882</v>
      </c>
      <c r="C607" s="60">
        <v>1</v>
      </c>
      <c r="D607" s="60">
        <v>1</v>
      </c>
      <c r="E607" s="60" t="s">
        <v>94</v>
      </c>
      <c r="H607" s="60">
        <f t="shared" si="35"/>
        <v>1</v>
      </c>
    </row>
    <row r="608" spans="1:157" s="60" customFormat="1" ht="28.8" outlineLevel="5" x14ac:dyDescent="0.3">
      <c r="A608" s="60" t="s">
        <v>875</v>
      </c>
      <c r="B608" s="116" t="s">
        <v>883</v>
      </c>
      <c r="C608" s="60">
        <v>1</v>
      </c>
      <c r="D608" s="60">
        <v>1</v>
      </c>
      <c r="E608" s="60" t="s">
        <v>340</v>
      </c>
      <c r="H608" s="60">
        <f t="shared" si="35"/>
        <v>1</v>
      </c>
    </row>
    <row r="609" spans="1:157" s="60" customFormat="1" ht="43.2" outlineLevel="6" x14ac:dyDescent="0.3">
      <c r="A609" s="60" t="s">
        <v>341</v>
      </c>
      <c r="B609" s="116" t="s">
        <v>884</v>
      </c>
      <c r="C609" s="60">
        <v>1</v>
      </c>
      <c r="D609" s="60">
        <v>1</v>
      </c>
      <c r="E609" s="60" t="s">
        <v>300</v>
      </c>
      <c r="H609" s="60">
        <f t="shared" si="35"/>
        <v>1</v>
      </c>
    </row>
    <row r="610" spans="1:157" s="60" customFormat="1" ht="43.2" outlineLevel="6" x14ac:dyDescent="0.3">
      <c r="A610" s="60" t="s">
        <v>343</v>
      </c>
      <c r="B610" s="116" t="s">
        <v>885</v>
      </c>
      <c r="C610" s="60">
        <v>1</v>
      </c>
      <c r="D610" s="60">
        <v>1</v>
      </c>
      <c r="E610" s="60" t="s">
        <v>345</v>
      </c>
      <c r="H610" s="60">
        <f t="shared" si="35"/>
        <v>1</v>
      </c>
    </row>
    <row r="611" spans="1:157" s="60" customFormat="1" ht="28.8" outlineLevel="3" x14ac:dyDescent="0.3">
      <c r="A611" s="60" t="s">
        <v>886</v>
      </c>
      <c r="B611" s="116" t="s">
        <v>887</v>
      </c>
      <c r="C611" s="60">
        <v>1</v>
      </c>
      <c r="D611" s="60">
        <v>1</v>
      </c>
      <c r="E611" s="60" t="s">
        <v>888</v>
      </c>
      <c r="H611" s="60">
        <f t="shared" si="35"/>
        <v>1</v>
      </c>
    </row>
    <row r="612" spans="1:157" s="60" customFormat="1" ht="28.8" outlineLevel="3" x14ac:dyDescent="0.3">
      <c r="A612" s="60" t="s">
        <v>889</v>
      </c>
      <c r="B612" s="116" t="s">
        <v>890</v>
      </c>
      <c r="C612" s="60">
        <v>1</v>
      </c>
      <c r="D612" s="60">
        <v>1</v>
      </c>
      <c r="E612" s="60" t="s">
        <v>300</v>
      </c>
      <c r="H612" s="60">
        <f t="shared" si="35"/>
        <v>1</v>
      </c>
    </row>
    <row r="613" spans="1:157" s="60" customFormat="1" ht="28.8" outlineLevel="3" x14ac:dyDescent="0.3">
      <c r="A613" s="60" t="s">
        <v>891</v>
      </c>
      <c r="B613" s="116" t="s">
        <v>892</v>
      </c>
      <c r="C613" s="60">
        <v>1</v>
      </c>
      <c r="D613" s="60">
        <v>1</v>
      </c>
      <c r="E613" s="60" t="s">
        <v>300</v>
      </c>
      <c r="H613" s="60">
        <f t="shared" si="35"/>
        <v>1</v>
      </c>
    </row>
    <row r="614" spans="1:157" s="60" customFormat="1" ht="28.8" outlineLevel="3" x14ac:dyDescent="0.3">
      <c r="A614" s="60" t="s">
        <v>893</v>
      </c>
      <c r="B614" s="116" t="s">
        <v>894</v>
      </c>
      <c r="C614" s="60">
        <v>1</v>
      </c>
      <c r="D614" s="60">
        <v>1</v>
      </c>
      <c r="E614" s="60" t="s">
        <v>300</v>
      </c>
      <c r="H614" s="60">
        <f t="shared" si="35"/>
        <v>1</v>
      </c>
    </row>
    <row r="615" spans="1:157" s="60" customFormat="1" ht="28.8" outlineLevel="3" x14ac:dyDescent="0.3">
      <c r="A615" s="60" t="s">
        <v>895</v>
      </c>
      <c r="B615" s="116" t="s">
        <v>896</v>
      </c>
      <c r="C615" s="60">
        <v>1</v>
      </c>
      <c r="D615" s="60">
        <v>1</v>
      </c>
      <c r="E615" s="60" t="s">
        <v>94</v>
      </c>
      <c r="H615" s="60">
        <f t="shared" si="35"/>
        <v>1</v>
      </c>
    </row>
    <row r="616" spans="1:157" s="60" customFormat="1" ht="28.8" outlineLevel="3" x14ac:dyDescent="0.3">
      <c r="A616" s="60" t="s">
        <v>897</v>
      </c>
      <c r="B616" s="116" t="s">
        <v>898</v>
      </c>
      <c r="C616" s="60">
        <v>1</v>
      </c>
      <c r="D616" s="60">
        <v>1</v>
      </c>
      <c r="E616" s="60" t="s">
        <v>94</v>
      </c>
      <c r="H616" s="60">
        <f t="shared" si="35"/>
        <v>1</v>
      </c>
    </row>
    <row r="617" spans="1:157" s="60" customFormat="1" ht="28.8" outlineLevel="3" x14ac:dyDescent="0.3">
      <c r="A617" s="60" t="s">
        <v>899</v>
      </c>
      <c r="B617" s="116" t="s">
        <v>900</v>
      </c>
      <c r="C617" s="60">
        <v>1</v>
      </c>
      <c r="D617" s="60">
        <v>1</v>
      </c>
      <c r="E617" s="60" t="s">
        <v>94</v>
      </c>
      <c r="H617" s="60">
        <f t="shared" si="35"/>
        <v>1</v>
      </c>
    </row>
    <row r="618" spans="1:157" s="60" customFormat="1" ht="28.8" outlineLevel="3" x14ac:dyDescent="0.3">
      <c r="A618" s="60" t="s">
        <v>901</v>
      </c>
      <c r="B618" s="116" t="s">
        <v>902</v>
      </c>
      <c r="C618" s="60">
        <v>1</v>
      </c>
      <c r="D618" s="60">
        <v>1</v>
      </c>
      <c r="E618" s="60" t="s">
        <v>94</v>
      </c>
      <c r="H618" s="60">
        <f t="shared" si="35"/>
        <v>1</v>
      </c>
    </row>
    <row r="619" spans="1:157" s="60" customFormat="1" ht="28.8" outlineLevel="3" x14ac:dyDescent="0.3">
      <c r="A619" s="60" t="s">
        <v>903</v>
      </c>
      <c r="B619" s="116" t="s">
        <v>904</v>
      </c>
      <c r="C619" s="60">
        <v>1</v>
      </c>
      <c r="D619" s="60">
        <v>1</v>
      </c>
      <c r="E619" s="60" t="s">
        <v>94</v>
      </c>
      <c r="H619" s="60">
        <f t="shared" si="35"/>
        <v>1</v>
      </c>
    </row>
    <row r="620" spans="1:157" s="60" customFormat="1" ht="28.8" outlineLevel="3" x14ac:dyDescent="0.3">
      <c r="A620" s="60" t="s">
        <v>905</v>
      </c>
      <c r="B620" s="116" t="s">
        <v>906</v>
      </c>
      <c r="C620" s="60">
        <v>1</v>
      </c>
      <c r="D620" s="60">
        <v>1</v>
      </c>
      <c r="E620" s="60" t="s">
        <v>558</v>
      </c>
      <c r="H620" s="60">
        <f t="shared" si="35"/>
        <v>1</v>
      </c>
    </row>
    <row r="621" spans="1:157" s="60" customFormat="1" ht="28.8" outlineLevel="3" x14ac:dyDescent="0.3">
      <c r="A621" s="60" t="s">
        <v>390</v>
      </c>
      <c r="B621" s="116" t="s">
        <v>907</v>
      </c>
      <c r="C621" s="60">
        <v>1</v>
      </c>
      <c r="D621" s="60">
        <v>1</v>
      </c>
      <c r="E621" s="60" t="s">
        <v>94</v>
      </c>
      <c r="H621" s="60">
        <f t="shared" si="35"/>
        <v>1</v>
      </c>
    </row>
    <row r="622" spans="1:157" s="60" customFormat="1" outlineLevel="2" x14ac:dyDescent="0.3">
      <c r="A622" s="60" t="s">
        <v>908</v>
      </c>
      <c r="B622" s="116" t="s">
        <v>909</v>
      </c>
      <c r="C622" s="60">
        <v>0</v>
      </c>
      <c r="D622" s="60">
        <v>9</v>
      </c>
      <c r="E622" s="60" t="s">
        <v>910</v>
      </c>
      <c r="H622" s="60">
        <f t="shared" si="35"/>
        <v>1</v>
      </c>
    </row>
    <row r="623" spans="1:157" s="60" customFormat="1" ht="57.6" outlineLevel="3" x14ac:dyDescent="0.3">
      <c r="A623" s="60" t="s">
        <v>911</v>
      </c>
      <c r="B623" s="116" t="s">
        <v>912</v>
      </c>
      <c r="C623" s="60">
        <v>0</v>
      </c>
      <c r="D623" s="60">
        <v>1</v>
      </c>
      <c r="E623" s="60" t="s">
        <v>913</v>
      </c>
      <c r="H623" s="60">
        <f t="shared" si="35"/>
        <v>1</v>
      </c>
      <c r="EK623" s="190" t="s">
        <v>3637</v>
      </c>
      <c r="EL623" s="190" t="s">
        <v>3638</v>
      </c>
      <c r="EM623" s="190" t="s">
        <v>3298</v>
      </c>
      <c r="EN623" s="190" t="s">
        <v>3639</v>
      </c>
      <c r="EO623" s="190" t="s">
        <v>3640</v>
      </c>
      <c r="EP623" s="190" t="s">
        <v>3641</v>
      </c>
      <c r="EQ623" s="190" t="s">
        <v>3383</v>
      </c>
      <c r="ER623" s="190" t="s">
        <v>3384</v>
      </c>
      <c r="ES623" s="190"/>
      <c r="ET623" s="190" t="s">
        <v>3642</v>
      </c>
      <c r="EU623" s="190"/>
      <c r="EV623" s="190" t="s">
        <v>332</v>
      </c>
      <c r="EW623" s="197"/>
      <c r="EX623" s="190"/>
      <c r="EY623" s="198">
        <v>0</v>
      </c>
      <c r="EZ623" s="198" t="s">
        <v>43</v>
      </c>
      <c r="FA623" s="199"/>
    </row>
    <row r="624" spans="1:157" s="60" customFormat="1" ht="28.8" outlineLevel="3" x14ac:dyDescent="0.3">
      <c r="A624" s="60" t="s">
        <v>914</v>
      </c>
      <c r="B624" s="116" t="s">
        <v>915</v>
      </c>
      <c r="C624" s="60">
        <v>0</v>
      </c>
      <c r="D624" s="60">
        <v>1</v>
      </c>
      <c r="E624" s="60" t="s">
        <v>94</v>
      </c>
      <c r="H624" s="60">
        <f t="shared" si="35"/>
        <v>1</v>
      </c>
      <c r="EK624" s="233"/>
    </row>
    <row r="625" spans="1:157" s="60" customFormat="1" outlineLevel="2" x14ac:dyDescent="0.3">
      <c r="A625" s="60" t="s">
        <v>916</v>
      </c>
      <c r="B625" s="116" t="s">
        <v>917</v>
      </c>
      <c r="C625" s="60">
        <v>0</v>
      </c>
      <c r="D625" s="60">
        <v>1</v>
      </c>
      <c r="E625" s="60" t="s">
        <v>918</v>
      </c>
      <c r="H625" s="60">
        <f t="shared" si="35"/>
        <v>1</v>
      </c>
      <c r="EK625" s="232"/>
    </row>
    <row r="626" spans="1:157" s="60" customFormat="1" ht="110.4" outlineLevel="3" x14ac:dyDescent="0.3">
      <c r="A626" s="60" t="s">
        <v>846</v>
      </c>
      <c r="B626" s="116" t="s">
        <v>919</v>
      </c>
      <c r="C626" s="60">
        <v>0</v>
      </c>
      <c r="D626" s="60">
        <v>1</v>
      </c>
      <c r="E626" s="60" t="s">
        <v>300</v>
      </c>
      <c r="H626" s="60" t="e">
        <f t="shared" si="35"/>
        <v>#VALUE!</v>
      </c>
      <c r="I626" s="52" t="str">
        <f t="shared" ref="I626:I628" si="36">SUBSTITUTE(CD626,".","/")</f>
        <v>ArrivalDraught/ForeDraught / DepartureDraught/ForeDraught</v>
      </c>
      <c r="J626" s="52"/>
      <c r="K626" s="96"/>
      <c r="L626" s="96"/>
      <c r="M626" s="67"/>
      <c r="N626" s="67"/>
      <c r="O626" s="65" t="s">
        <v>2320</v>
      </c>
      <c r="P626" s="65" t="s">
        <v>2321</v>
      </c>
      <c r="Q626" s="80" t="s">
        <v>2046</v>
      </c>
      <c r="R626" s="80" t="s">
        <v>2047</v>
      </c>
      <c r="S626" s="81" t="s">
        <v>2059</v>
      </c>
      <c r="T626" s="82"/>
      <c r="U626" s="82"/>
      <c r="V626" s="82"/>
      <c r="W626" s="82"/>
      <c r="X626" s="82"/>
      <c r="Y626" s="82"/>
      <c r="Z626" s="82"/>
      <c r="AA626" s="82"/>
      <c r="AB626" s="82"/>
      <c r="AC626" s="82"/>
      <c r="AD626" s="82"/>
      <c r="AE626" s="82"/>
      <c r="AF626" s="83"/>
      <c r="AG626" s="83"/>
      <c r="AH626" s="83"/>
      <c r="AI626" s="83"/>
      <c r="AJ626" s="83"/>
      <c r="AK626" s="83"/>
      <c r="AL626" s="83"/>
      <c r="AM626" s="83"/>
      <c r="AN626" s="83"/>
      <c r="AO626" s="83"/>
      <c r="AP626" s="83"/>
      <c r="AQ626" s="83"/>
      <c r="AR626" s="83"/>
      <c r="AS626" s="83"/>
      <c r="AT626" s="84"/>
      <c r="AU626" s="84" t="s">
        <v>2048</v>
      </c>
      <c r="AV626" s="84" t="s">
        <v>2048</v>
      </c>
      <c r="AW626" s="84"/>
      <c r="AX626" s="84"/>
      <c r="AY626" s="84"/>
      <c r="AZ626" s="84"/>
      <c r="BA626" s="84"/>
      <c r="BB626" s="84"/>
      <c r="BC626" s="84"/>
      <c r="BD626" s="84"/>
      <c r="BE626" s="84"/>
      <c r="BF626" s="84"/>
      <c r="BG626" s="84"/>
      <c r="BH626" s="84"/>
      <c r="BI626" s="84"/>
      <c r="BJ626" s="84"/>
      <c r="BK626" s="84"/>
      <c r="BL626" s="84"/>
      <c r="BM626" s="85"/>
      <c r="BN626" s="85"/>
      <c r="BO626" s="85"/>
      <c r="BP626" s="85"/>
      <c r="BQ626" s="85"/>
      <c r="BR626" s="85"/>
      <c r="BS626" s="85"/>
      <c r="BT626" s="85"/>
      <c r="BU626" s="85"/>
      <c r="BV626" s="86"/>
      <c r="BW626" s="87" t="s">
        <v>2214</v>
      </c>
      <c r="BX626" s="88"/>
      <c r="BY626" s="89"/>
      <c r="BZ626" s="65"/>
      <c r="CA626" s="65"/>
      <c r="CB626" s="90" t="s">
        <v>2066</v>
      </c>
      <c r="CC626" s="91" t="s">
        <v>2061</v>
      </c>
      <c r="CD626" s="86" t="s">
        <v>2322</v>
      </c>
      <c r="CE626" s="92" t="s">
        <v>2048</v>
      </c>
      <c r="CF626" s="93" t="s">
        <v>2322</v>
      </c>
      <c r="CG626" s="94" t="s">
        <v>2061</v>
      </c>
    </row>
    <row r="627" spans="1:157" s="60" customFormat="1" ht="124.2" outlineLevel="3" x14ac:dyDescent="0.3">
      <c r="A627" s="60" t="s">
        <v>848</v>
      </c>
      <c r="B627" s="116" t="s">
        <v>920</v>
      </c>
      <c r="C627" s="60">
        <v>0</v>
      </c>
      <c r="D627" s="60">
        <v>1</v>
      </c>
      <c r="E627" s="60" t="s">
        <v>300</v>
      </c>
      <c r="H627" s="60" t="e">
        <f t="shared" si="35"/>
        <v>#VALUE!</v>
      </c>
      <c r="I627" s="52" t="str">
        <f t="shared" si="36"/>
        <v>ArrivalDraught/MidShipDraught / DepartureDraught/MidShipDraught</v>
      </c>
      <c r="J627" s="52"/>
      <c r="K627" s="96"/>
      <c r="L627" s="96"/>
      <c r="M627" s="67"/>
      <c r="N627" s="67"/>
      <c r="O627" s="65" t="s">
        <v>2323</v>
      </c>
      <c r="P627" s="65" t="s">
        <v>2324</v>
      </c>
      <c r="Q627" s="80" t="s">
        <v>2046</v>
      </c>
      <c r="R627" s="80" t="s">
        <v>2047</v>
      </c>
      <c r="S627" s="81" t="s">
        <v>2059</v>
      </c>
      <c r="T627" s="82"/>
      <c r="U627" s="82"/>
      <c r="V627" s="82"/>
      <c r="W627" s="82"/>
      <c r="X627" s="82"/>
      <c r="Y627" s="82"/>
      <c r="Z627" s="82"/>
      <c r="AA627" s="82"/>
      <c r="AB627" s="82"/>
      <c r="AC627" s="82"/>
      <c r="AD627" s="82"/>
      <c r="AE627" s="82"/>
      <c r="AF627" s="83"/>
      <c r="AG627" s="83"/>
      <c r="AH627" s="83"/>
      <c r="AI627" s="83"/>
      <c r="AJ627" s="83"/>
      <c r="AK627" s="83"/>
      <c r="AL627" s="83"/>
      <c r="AM627" s="83"/>
      <c r="AN627" s="83"/>
      <c r="AO627" s="83"/>
      <c r="AP627" s="83"/>
      <c r="AQ627" s="83"/>
      <c r="AR627" s="83"/>
      <c r="AS627" s="83"/>
      <c r="AT627" s="84"/>
      <c r="AU627" s="84" t="s">
        <v>2048</v>
      </c>
      <c r="AV627" s="84" t="s">
        <v>2048</v>
      </c>
      <c r="AW627" s="84"/>
      <c r="AX627" s="84"/>
      <c r="AY627" s="84"/>
      <c r="AZ627" s="84"/>
      <c r="BA627" s="84"/>
      <c r="BB627" s="84"/>
      <c r="BC627" s="84"/>
      <c r="BD627" s="84"/>
      <c r="BE627" s="84"/>
      <c r="BF627" s="84"/>
      <c r="BG627" s="84"/>
      <c r="BH627" s="84"/>
      <c r="BI627" s="84"/>
      <c r="BJ627" s="84"/>
      <c r="BK627" s="84"/>
      <c r="BL627" s="84"/>
      <c r="BM627" s="85"/>
      <c r="BN627" s="85"/>
      <c r="BO627" s="85"/>
      <c r="BP627" s="85"/>
      <c r="BQ627" s="85"/>
      <c r="BR627" s="85"/>
      <c r="BS627" s="85"/>
      <c r="BT627" s="85"/>
      <c r="BU627" s="85"/>
      <c r="BV627" s="86"/>
      <c r="BW627" s="87" t="s">
        <v>2214</v>
      </c>
      <c r="BX627" s="88"/>
      <c r="BY627" s="89"/>
      <c r="BZ627" s="65"/>
      <c r="CA627" s="65"/>
      <c r="CB627" s="90" t="s">
        <v>2066</v>
      </c>
      <c r="CC627" s="91" t="s">
        <v>2061</v>
      </c>
      <c r="CD627" s="86" t="s">
        <v>2325</v>
      </c>
      <c r="CE627" s="92" t="s">
        <v>2048</v>
      </c>
      <c r="CF627" s="93" t="s">
        <v>2325</v>
      </c>
      <c r="CG627" s="94" t="s">
        <v>2061</v>
      </c>
    </row>
    <row r="628" spans="1:157" s="60" customFormat="1" ht="110.4" outlineLevel="3" x14ac:dyDescent="0.3">
      <c r="A628" s="60" t="s">
        <v>850</v>
      </c>
      <c r="B628" s="116" t="s">
        <v>921</v>
      </c>
      <c r="C628" s="60">
        <v>0</v>
      </c>
      <c r="D628" s="60">
        <v>1</v>
      </c>
      <c r="E628" s="60" t="s">
        <v>300</v>
      </c>
      <c r="H628" s="60" t="e">
        <f t="shared" si="35"/>
        <v>#VALUE!</v>
      </c>
      <c r="I628" s="52" t="str">
        <f t="shared" si="36"/>
        <v>ArrivalDraught/AftDraught / DepartureDraught/AftDraught</v>
      </c>
      <c r="J628" s="52"/>
      <c r="K628" s="96"/>
      <c r="L628" s="96"/>
      <c r="M628" s="67"/>
      <c r="N628" s="67"/>
      <c r="O628" s="65" t="s">
        <v>2326</v>
      </c>
      <c r="P628" s="65" t="s">
        <v>2327</v>
      </c>
      <c r="Q628" s="80" t="s">
        <v>2046</v>
      </c>
      <c r="R628" s="80" t="s">
        <v>2047</v>
      </c>
      <c r="S628" s="81" t="s">
        <v>2059</v>
      </c>
      <c r="T628" s="82"/>
      <c r="U628" s="82"/>
      <c r="V628" s="82"/>
      <c r="W628" s="82"/>
      <c r="X628" s="82"/>
      <c r="Y628" s="82"/>
      <c r="Z628" s="82"/>
      <c r="AA628" s="82"/>
      <c r="AB628" s="82"/>
      <c r="AC628" s="82"/>
      <c r="AD628" s="82"/>
      <c r="AE628" s="82"/>
      <c r="AF628" s="83"/>
      <c r="AG628" s="83"/>
      <c r="AH628" s="83"/>
      <c r="AI628" s="83"/>
      <c r="AJ628" s="83"/>
      <c r="AK628" s="83"/>
      <c r="AL628" s="83"/>
      <c r="AM628" s="83"/>
      <c r="AN628" s="83"/>
      <c r="AO628" s="83"/>
      <c r="AP628" s="83"/>
      <c r="AQ628" s="83"/>
      <c r="AR628" s="83"/>
      <c r="AS628" s="83"/>
      <c r="AT628" s="84"/>
      <c r="AU628" s="84" t="s">
        <v>2048</v>
      </c>
      <c r="AV628" s="84" t="s">
        <v>2048</v>
      </c>
      <c r="AW628" s="84"/>
      <c r="AX628" s="84"/>
      <c r="AY628" s="84"/>
      <c r="AZ628" s="84"/>
      <c r="BA628" s="84"/>
      <c r="BB628" s="84"/>
      <c r="BC628" s="84"/>
      <c r="BD628" s="84"/>
      <c r="BE628" s="84"/>
      <c r="BF628" s="84"/>
      <c r="BG628" s="84"/>
      <c r="BH628" s="84"/>
      <c r="BI628" s="84"/>
      <c r="BJ628" s="84"/>
      <c r="BK628" s="84"/>
      <c r="BL628" s="84"/>
      <c r="BM628" s="85"/>
      <c r="BN628" s="85"/>
      <c r="BO628" s="85"/>
      <c r="BP628" s="85"/>
      <c r="BQ628" s="85"/>
      <c r="BR628" s="85"/>
      <c r="BS628" s="85"/>
      <c r="BT628" s="85"/>
      <c r="BU628" s="85"/>
      <c r="BV628" s="86"/>
      <c r="BW628" s="87" t="s">
        <v>2214</v>
      </c>
      <c r="BX628" s="88"/>
      <c r="BY628" s="89"/>
      <c r="BZ628" s="65"/>
      <c r="CA628" s="65"/>
      <c r="CB628" s="90" t="s">
        <v>2066</v>
      </c>
      <c r="CC628" s="91" t="s">
        <v>2061</v>
      </c>
      <c r="CD628" s="86" t="s">
        <v>2328</v>
      </c>
      <c r="CE628" s="92" t="s">
        <v>2048</v>
      </c>
      <c r="CF628" s="93" t="s">
        <v>2328</v>
      </c>
      <c r="CG628" s="94" t="s">
        <v>2061</v>
      </c>
    </row>
    <row r="629" spans="1:157" s="60" customFormat="1" outlineLevel="2" x14ac:dyDescent="0.3">
      <c r="A629" s="60" t="s">
        <v>922</v>
      </c>
      <c r="B629" s="116" t="s">
        <v>923</v>
      </c>
      <c r="C629" s="60">
        <v>0</v>
      </c>
      <c r="D629" s="60">
        <v>1</v>
      </c>
      <c r="E629" s="60" t="s">
        <v>924</v>
      </c>
      <c r="H629" s="60">
        <f t="shared" si="35"/>
        <v>1</v>
      </c>
    </row>
    <row r="630" spans="1:157" s="60" customFormat="1" ht="72" outlineLevel="3" x14ac:dyDescent="0.3">
      <c r="A630" s="60" t="s">
        <v>673</v>
      </c>
      <c r="B630" s="116" t="s">
        <v>925</v>
      </c>
      <c r="C630" s="60">
        <v>1</v>
      </c>
      <c r="D630" s="60">
        <v>1</v>
      </c>
      <c r="E630" s="60" t="s">
        <v>675</v>
      </c>
      <c r="H630" s="60">
        <f t="shared" si="35"/>
        <v>1</v>
      </c>
      <c r="EK630" s="190" t="s">
        <v>3660</v>
      </c>
      <c r="EL630" s="190" t="s">
        <v>3651</v>
      </c>
      <c r="EM630" s="190" t="s">
        <v>3298</v>
      </c>
      <c r="EN630" s="190" t="s">
        <v>2521</v>
      </c>
      <c r="EO630" s="190" t="s">
        <v>3652</v>
      </c>
      <c r="EP630" s="190" t="s">
        <v>3653</v>
      </c>
      <c r="EQ630" s="190" t="s">
        <v>3383</v>
      </c>
      <c r="ER630" s="190" t="s">
        <v>669</v>
      </c>
      <c r="ES630" s="190"/>
      <c r="ET630" s="190" t="s">
        <v>3358</v>
      </c>
      <c r="EU630" s="190"/>
      <c r="EV630" s="190" t="s">
        <v>3359</v>
      </c>
      <c r="EW630" s="197"/>
      <c r="EX630" s="190"/>
      <c r="EY630" s="198">
        <v>0</v>
      </c>
      <c r="EZ630" s="198">
        <v>1</v>
      </c>
      <c r="FA630" s="199" t="s">
        <v>3654</v>
      </c>
    </row>
    <row r="631" spans="1:157" s="60" customFormat="1" ht="43.2" outlineLevel="4" x14ac:dyDescent="0.3">
      <c r="A631" s="234"/>
      <c r="B631" s="200"/>
      <c r="C631" s="200"/>
      <c r="D631" s="200"/>
      <c r="E631" s="200"/>
      <c r="F631" s="200"/>
      <c r="G631" s="200"/>
      <c r="H631" s="200"/>
      <c r="I631" s="200"/>
      <c r="J631" s="200"/>
      <c r="K631" s="200"/>
      <c r="L631" s="200"/>
      <c r="M631" s="200"/>
      <c r="N631" s="200"/>
      <c r="O631" s="200"/>
      <c r="P631" s="200"/>
      <c r="Q631" s="200"/>
      <c r="R631" s="200"/>
      <c r="S631" s="200"/>
      <c r="T631" s="200"/>
      <c r="U631" s="200"/>
      <c r="V631" s="200"/>
      <c r="W631" s="200"/>
      <c r="X631" s="200"/>
      <c r="Y631" s="200"/>
      <c r="Z631" s="200"/>
      <c r="AA631" s="200"/>
      <c r="AB631" s="200"/>
      <c r="AC631" s="200"/>
      <c r="AD631" s="200"/>
      <c r="AE631" s="200"/>
      <c r="AF631" s="200"/>
      <c r="AG631" s="200"/>
      <c r="AH631" s="200"/>
      <c r="AI631" s="200"/>
      <c r="AJ631" s="200"/>
      <c r="AK631" s="200"/>
      <c r="AL631" s="200"/>
      <c r="AM631" s="200"/>
      <c r="AN631" s="200"/>
      <c r="AO631" s="200"/>
      <c r="AP631" s="200"/>
      <c r="AQ631" s="200"/>
      <c r="AR631" s="200"/>
      <c r="AS631" s="200"/>
      <c r="AT631" s="200"/>
      <c r="AU631" s="200"/>
      <c r="AV631" s="200"/>
      <c r="AW631" s="200"/>
      <c r="AX631" s="200"/>
      <c r="AY631" s="200"/>
      <c r="AZ631" s="200"/>
      <c r="BA631" s="200"/>
      <c r="BB631" s="200"/>
      <c r="BC631" s="200"/>
      <c r="BD631" s="200"/>
      <c r="BE631" s="200"/>
      <c r="BF631" s="200"/>
      <c r="BG631" s="200"/>
      <c r="BH631" s="200"/>
      <c r="BI631" s="200"/>
      <c r="BJ631" s="200"/>
      <c r="BK631" s="200"/>
      <c r="BL631" s="200"/>
      <c r="BM631" s="200"/>
      <c r="BN631" s="200"/>
      <c r="BO631" s="200"/>
      <c r="BP631" s="200"/>
      <c r="BQ631" s="200"/>
      <c r="BR631" s="200"/>
      <c r="BS631" s="200"/>
      <c r="BT631" s="200"/>
      <c r="BU631" s="200"/>
      <c r="BV631" s="200"/>
      <c r="BW631" s="200"/>
      <c r="BX631" s="200"/>
      <c r="BY631" s="200"/>
      <c r="BZ631" s="200"/>
      <c r="CA631" s="200"/>
      <c r="CB631" s="200"/>
      <c r="CC631" s="200"/>
      <c r="CD631" s="200"/>
      <c r="CE631" s="200"/>
      <c r="CF631" s="200"/>
      <c r="CG631" s="200"/>
      <c r="EK631" s="190" t="s">
        <v>3661</v>
      </c>
      <c r="EL631" s="190" t="s">
        <v>3656</v>
      </c>
      <c r="EM631" s="190" t="s">
        <v>3298</v>
      </c>
      <c r="EN631" s="190" t="s">
        <v>153</v>
      </c>
      <c r="EO631" s="190" t="s">
        <v>3657</v>
      </c>
      <c r="EP631" s="190" t="s">
        <v>3658</v>
      </c>
      <c r="EQ631" s="190" t="s">
        <v>3383</v>
      </c>
      <c r="ER631" s="190" t="s">
        <v>669</v>
      </c>
      <c r="ES631" s="190"/>
      <c r="ET631" s="190" t="s">
        <v>153</v>
      </c>
      <c r="EU631" s="190"/>
      <c r="EV631" s="190" t="s">
        <v>334</v>
      </c>
      <c r="EW631" s="197"/>
      <c r="EX631" s="190"/>
      <c r="EY631" s="198">
        <v>0</v>
      </c>
      <c r="EZ631" s="198">
        <v>1</v>
      </c>
      <c r="FA631" s="199" t="s">
        <v>3659</v>
      </c>
    </row>
    <row r="632" spans="1:157" s="60" customFormat="1" ht="86.4" outlineLevel="4" x14ac:dyDescent="0.3">
      <c r="A632" s="60" t="s">
        <v>676</v>
      </c>
      <c r="B632" s="116" t="s">
        <v>926</v>
      </c>
      <c r="C632" s="60">
        <v>1</v>
      </c>
      <c r="D632" s="60">
        <v>1</v>
      </c>
      <c r="E632" s="60" t="s">
        <v>678</v>
      </c>
      <c r="H632" s="60">
        <f>IF(SEARCH(I632,B632),1,0)</f>
        <v>1</v>
      </c>
      <c r="EK632" s="190" t="s">
        <v>3662</v>
      </c>
      <c r="EL632" s="190" t="s">
        <v>3663</v>
      </c>
      <c r="EM632" s="190" t="s">
        <v>3298</v>
      </c>
      <c r="EN632" s="190" t="s">
        <v>676</v>
      </c>
      <c r="EO632" s="190" t="s">
        <v>3664</v>
      </c>
      <c r="EP632" s="190" t="s">
        <v>3665</v>
      </c>
      <c r="EQ632" s="190"/>
      <c r="ER632" s="190" t="s">
        <v>3666</v>
      </c>
      <c r="ES632" s="190"/>
      <c r="ET632" s="190" t="s">
        <v>676</v>
      </c>
      <c r="EU632" s="190"/>
      <c r="EV632" s="190" t="s">
        <v>386</v>
      </c>
      <c r="EW632" s="197"/>
      <c r="EX632" s="190"/>
      <c r="EY632" s="198">
        <v>0</v>
      </c>
      <c r="EZ632" s="198">
        <v>1</v>
      </c>
      <c r="FA632" s="199" t="s">
        <v>3667</v>
      </c>
    </row>
    <row r="633" spans="1:157" s="60" customFormat="1" ht="72" outlineLevel="4" x14ac:dyDescent="0.3">
      <c r="A633" s="60" t="s">
        <v>679</v>
      </c>
      <c r="B633" s="116" t="s">
        <v>927</v>
      </c>
      <c r="C633" s="60">
        <v>1</v>
      </c>
      <c r="D633" s="60">
        <v>1</v>
      </c>
      <c r="E633" s="60" t="s">
        <v>681</v>
      </c>
      <c r="H633" s="60">
        <f t="shared" si="35"/>
        <v>1</v>
      </c>
      <c r="EK633" s="190" t="s">
        <v>3668</v>
      </c>
      <c r="EL633" s="190" t="s">
        <v>3669</v>
      </c>
      <c r="EM633" s="190" t="s">
        <v>3298</v>
      </c>
      <c r="EN633" s="190" t="s">
        <v>679</v>
      </c>
      <c r="EO633" s="190" t="s">
        <v>3670</v>
      </c>
      <c r="EP633" s="190" t="s">
        <v>3671</v>
      </c>
      <c r="EQ633" s="190"/>
      <c r="ER633" s="190" t="s">
        <v>3666</v>
      </c>
      <c r="ES633" s="190"/>
      <c r="ET633" s="190" t="s">
        <v>679</v>
      </c>
      <c r="EU633" s="190"/>
      <c r="EV633" s="190" t="s">
        <v>386</v>
      </c>
      <c r="EW633" s="197"/>
      <c r="EX633" s="190"/>
      <c r="EY633" s="198">
        <v>0</v>
      </c>
      <c r="EZ633" s="198">
        <v>1</v>
      </c>
      <c r="FA633" s="199" t="s">
        <v>3672</v>
      </c>
    </row>
    <row r="634" spans="1:157" s="60" customFormat="1" outlineLevel="3" x14ac:dyDescent="0.3">
      <c r="A634" s="60" t="s">
        <v>928</v>
      </c>
      <c r="B634" s="116" t="s">
        <v>929</v>
      </c>
      <c r="C634" s="60">
        <v>1</v>
      </c>
      <c r="D634" s="60">
        <v>1</v>
      </c>
      <c r="E634" s="60" t="s">
        <v>37</v>
      </c>
      <c r="H634" s="60">
        <f t="shared" si="35"/>
        <v>1</v>
      </c>
      <c r="EK634" s="232"/>
    </row>
    <row r="635" spans="1:157" s="60" customFormat="1" ht="50.55" customHeight="1" outlineLevel="2" x14ac:dyDescent="0.3">
      <c r="A635" s="60" t="s">
        <v>930</v>
      </c>
      <c r="B635" s="116" t="s">
        <v>931</v>
      </c>
      <c r="C635" s="60">
        <v>0</v>
      </c>
      <c r="D635" s="60">
        <v>1</v>
      </c>
      <c r="E635" s="60" t="s">
        <v>932</v>
      </c>
      <c r="H635" s="60">
        <f t="shared" si="35"/>
        <v>1</v>
      </c>
      <c r="I635" s="52" t="str">
        <f>SUBSTITUTE(CD635,".","/")</f>
        <v>ETA</v>
      </c>
      <c r="J635" s="52"/>
      <c r="K635" s="96"/>
      <c r="L635" s="67" t="s">
        <v>2240</v>
      </c>
      <c r="M635" s="67" t="s">
        <v>2240</v>
      </c>
      <c r="N635" s="67" t="s">
        <v>2240</v>
      </c>
      <c r="O635" s="65" t="s">
        <v>2241</v>
      </c>
      <c r="P635" s="65" t="s">
        <v>2242</v>
      </c>
      <c r="Q635" s="80" t="s">
        <v>2046</v>
      </c>
      <c r="R635" s="80"/>
      <c r="S635" s="81" t="s">
        <v>2059</v>
      </c>
      <c r="T635" s="82" t="s">
        <v>2046</v>
      </c>
      <c r="U635" s="82"/>
      <c r="V635" s="82" t="s">
        <v>2048</v>
      </c>
      <c r="W635" s="82"/>
      <c r="X635" s="82"/>
      <c r="Y635" s="82" t="s">
        <v>2048</v>
      </c>
      <c r="Z635" s="82"/>
      <c r="AA635" s="82"/>
      <c r="AB635" s="82"/>
      <c r="AC635" s="82"/>
      <c r="AD635" s="82"/>
      <c r="AE635" s="82"/>
      <c r="AF635" s="83"/>
      <c r="AG635" s="83" t="s">
        <v>2046</v>
      </c>
      <c r="AH635" s="83" t="s">
        <v>2048</v>
      </c>
      <c r="AI635" s="83"/>
      <c r="AJ635" s="83" t="s">
        <v>2048</v>
      </c>
      <c r="AK635" s="83" t="s">
        <v>2048</v>
      </c>
      <c r="AL635" s="83" t="s">
        <v>2046</v>
      </c>
      <c r="AM635" s="83"/>
      <c r="AN635" s="83" t="s">
        <v>2046</v>
      </c>
      <c r="AO635" s="83" t="s">
        <v>2046</v>
      </c>
      <c r="AP635" s="83" t="s">
        <v>2048</v>
      </c>
      <c r="AQ635" s="83"/>
      <c r="AR635" s="83"/>
      <c r="AS635" s="83" t="s">
        <v>2048</v>
      </c>
      <c r="AT635" s="84"/>
      <c r="AU635" s="84" t="s">
        <v>2048</v>
      </c>
      <c r="AV635" s="84"/>
      <c r="AW635" s="84"/>
      <c r="AX635" s="84"/>
      <c r="AY635" s="84" t="s">
        <v>2184</v>
      </c>
      <c r="AZ635" s="84" t="s">
        <v>2184</v>
      </c>
      <c r="BA635" s="84" t="s">
        <v>2184</v>
      </c>
      <c r="BB635" s="84"/>
      <c r="BC635" s="84" t="s">
        <v>2184</v>
      </c>
      <c r="BD635" s="84"/>
      <c r="BE635" s="84" t="s">
        <v>2184</v>
      </c>
      <c r="BF635" s="84"/>
      <c r="BG635" s="84"/>
      <c r="BH635" s="84"/>
      <c r="BI635" s="84"/>
      <c r="BJ635" s="84" t="s">
        <v>2184</v>
      </c>
      <c r="BK635" s="84"/>
      <c r="BL635" s="84"/>
      <c r="BM635" s="85"/>
      <c r="BN635" s="85"/>
      <c r="BO635" s="85" t="s">
        <v>2184</v>
      </c>
      <c r="BP635" s="85" t="s">
        <v>2184</v>
      </c>
      <c r="BQ635" s="85"/>
      <c r="BR635" s="85"/>
      <c r="BS635" s="85" t="s">
        <v>2184</v>
      </c>
      <c r="BT635" s="85"/>
      <c r="BU635" s="85"/>
      <c r="BV635" s="86"/>
      <c r="BW635" s="87" t="s">
        <v>2243</v>
      </c>
      <c r="BX635" s="88"/>
      <c r="BY635" s="89"/>
      <c r="BZ635" s="65" t="s">
        <v>2244</v>
      </c>
      <c r="CA635" s="65"/>
      <c r="CB635" s="90"/>
      <c r="CC635" s="91" t="s">
        <v>2048</v>
      </c>
      <c r="CD635" s="86" t="s">
        <v>930</v>
      </c>
      <c r="CE635" s="92" t="s">
        <v>2048</v>
      </c>
      <c r="CF635" s="93" t="s">
        <v>930</v>
      </c>
      <c r="CG635" s="94" t="s">
        <v>2048</v>
      </c>
      <c r="EK635" s="190" t="s">
        <v>3643</v>
      </c>
      <c r="EL635" s="190" t="s">
        <v>3644</v>
      </c>
      <c r="EM635" s="190" t="s">
        <v>3298</v>
      </c>
      <c r="EN635" s="190" t="s">
        <v>3645</v>
      </c>
      <c r="EO635" s="190" t="s">
        <v>3646</v>
      </c>
      <c r="EP635" s="190" t="s">
        <v>3647</v>
      </c>
      <c r="EQ635" s="190" t="s">
        <v>3525</v>
      </c>
      <c r="ER635" s="190" t="s">
        <v>3633</v>
      </c>
      <c r="ES635" s="190" t="s">
        <v>3648</v>
      </c>
      <c r="ET635" s="190" t="s">
        <v>3634</v>
      </c>
      <c r="EU635" s="190"/>
      <c r="EV635" s="190" t="s">
        <v>3352</v>
      </c>
      <c r="EW635" s="197"/>
      <c r="EX635" s="190"/>
      <c r="EY635" s="198">
        <v>0</v>
      </c>
      <c r="EZ635" s="198">
        <v>1</v>
      </c>
      <c r="FA635" s="199" t="s">
        <v>3635</v>
      </c>
    </row>
    <row r="636" spans="1:157" s="60" customFormat="1" ht="48" customHeight="1" outlineLevel="2" x14ac:dyDescent="0.3">
      <c r="A636" s="60" t="s">
        <v>933</v>
      </c>
      <c r="B636" s="116" t="s">
        <v>934</v>
      </c>
      <c r="C636" s="60">
        <v>0</v>
      </c>
      <c r="D636" s="60">
        <v>1</v>
      </c>
      <c r="E636" s="60" t="s">
        <v>935</v>
      </c>
      <c r="H636" s="60">
        <f t="shared" si="35"/>
        <v>1</v>
      </c>
      <c r="I636" s="52" t="str">
        <f>SUBSTITUTE(CD636,".","/")</f>
        <v>ETD</v>
      </c>
      <c r="J636" s="52"/>
      <c r="K636" s="96"/>
      <c r="L636" s="67" t="s">
        <v>2240</v>
      </c>
      <c r="M636" s="67" t="s">
        <v>2240</v>
      </c>
      <c r="N636" s="67" t="s">
        <v>2240</v>
      </c>
      <c r="O636" s="65" t="s">
        <v>2254</v>
      </c>
      <c r="P636" s="65" t="s">
        <v>2255</v>
      </c>
      <c r="Q636" s="80" t="s">
        <v>2046</v>
      </c>
      <c r="R636" s="80" t="s">
        <v>2047</v>
      </c>
      <c r="S636" s="81" t="s">
        <v>2059</v>
      </c>
      <c r="T636" s="82" t="s">
        <v>2047</v>
      </c>
      <c r="U636" s="82"/>
      <c r="V636" s="82"/>
      <c r="W636" s="82"/>
      <c r="X636" s="82"/>
      <c r="Y636" s="82"/>
      <c r="Z636" s="82"/>
      <c r="AA636" s="82"/>
      <c r="AB636" s="82"/>
      <c r="AC636" s="82"/>
      <c r="AD636" s="82"/>
      <c r="AE636" s="82"/>
      <c r="AF636" s="83"/>
      <c r="AG636" s="83" t="s">
        <v>2047</v>
      </c>
      <c r="AH636" s="83" t="s">
        <v>2048</v>
      </c>
      <c r="AI636" s="83"/>
      <c r="AJ636" s="83" t="s">
        <v>2048</v>
      </c>
      <c r="AK636" s="83"/>
      <c r="AL636" s="83" t="s">
        <v>2047</v>
      </c>
      <c r="AM636" s="83"/>
      <c r="AN636" s="83" t="s">
        <v>2047</v>
      </c>
      <c r="AO636" s="83" t="s">
        <v>2047</v>
      </c>
      <c r="AP636" s="83"/>
      <c r="AQ636" s="83"/>
      <c r="AR636" s="83"/>
      <c r="AS636" s="83" t="s">
        <v>2048</v>
      </c>
      <c r="AT636" s="84"/>
      <c r="AU636" s="84" t="s">
        <v>2048</v>
      </c>
      <c r="AV636" s="84" t="s">
        <v>2048</v>
      </c>
      <c r="AW636" s="84"/>
      <c r="AX636" s="84"/>
      <c r="AY636" s="84" t="s">
        <v>2184</v>
      </c>
      <c r="AZ636" s="84"/>
      <c r="BA636" s="84" t="s">
        <v>2184</v>
      </c>
      <c r="BB636" s="84"/>
      <c r="BC636" s="84"/>
      <c r="BD636" s="84"/>
      <c r="BE636" s="84" t="s">
        <v>2184</v>
      </c>
      <c r="BF636" s="84"/>
      <c r="BG636" s="84"/>
      <c r="BH636" s="84"/>
      <c r="BI636" s="84"/>
      <c r="BJ636" s="84"/>
      <c r="BK636" s="84" t="s">
        <v>2184</v>
      </c>
      <c r="BL636" s="84"/>
      <c r="BM636" s="85"/>
      <c r="BN636" s="85"/>
      <c r="BO636" s="85"/>
      <c r="BP636" s="85"/>
      <c r="BQ636" s="85"/>
      <c r="BR636" s="85"/>
      <c r="BS636" s="85"/>
      <c r="BT636" s="85"/>
      <c r="BU636" s="85"/>
      <c r="BV636" s="86"/>
      <c r="BW636" s="87" t="s">
        <v>2243</v>
      </c>
      <c r="BX636" s="88"/>
      <c r="BY636" s="89"/>
      <c r="BZ636" s="65" t="s">
        <v>2256</v>
      </c>
      <c r="CA636" s="65"/>
      <c r="CB636" s="90" t="s">
        <v>2257</v>
      </c>
      <c r="CC636" s="91" t="s">
        <v>2048</v>
      </c>
      <c r="CD636" s="86" t="s">
        <v>933</v>
      </c>
      <c r="CE636" s="92" t="s">
        <v>2048</v>
      </c>
      <c r="CF636" s="93" t="s">
        <v>933</v>
      </c>
      <c r="CG636" s="94" t="s">
        <v>2048</v>
      </c>
      <c r="EK636" s="190" t="s">
        <v>3649</v>
      </c>
      <c r="EL636" s="190" t="s">
        <v>3644</v>
      </c>
      <c r="EM636" s="190" t="s">
        <v>3298</v>
      </c>
      <c r="EN636" s="190" t="s">
        <v>3645</v>
      </c>
      <c r="EO636" s="190" t="s">
        <v>3646</v>
      </c>
      <c r="EP636" s="190" t="s">
        <v>3647</v>
      </c>
      <c r="EQ636" s="190" t="s">
        <v>3525</v>
      </c>
      <c r="ER636" s="190" t="s">
        <v>3633</v>
      </c>
      <c r="ES636" s="190" t="s">
        <v>3648</v>
      </c>
      <c r="ET636" s="190" t="s">
        <v>3634</v>
      </c>
      <c r="EU636" s="190"/>
      <c r="EV636" s="190" t="s">
        <v>3352</v>
      </c>
      <c r="EW636" s="197"/>
      <c r="EX636" s="190"/>
      <c r="EY636" s="198">
        <v>0</v>
      </c>
      <c r="EZ636" s="198">
        <v>1</v>
      </c>
      <c r="FA636" s="199" t="s">
        <v>3635</v>
      </c>
    </row>
    <row r="637" spans="1:157" s="60" customFormat="1" outlineLevel="2" x14ac:dyDescent="0.3">
      <c r="A637" s="60" t="s">
        <v>936</v>
      </c>
      <c r="B637" s="116" t="s">
        <v>937</v>
      </c>
      <c r="C637" s="60">
        <v>0</v>
      </c>
      <c r="D637" s="60">
        <v>1</v>
      </c>
      <c r="E637" s="60" t="s">
        <v>938</v>
      </c>
      <c r="H637" s="60">
        <f t="shared" si="35"/>
        <v>1</v>
      </c>
      <c r="EK637" s="232"/>
    </row>
    <row r="638" spans="1:157" s="60" customFormat="1" outlineLevel="2" x14ac:dyDescent="0.3">
      <c r="A638" s="60" t="s">
        <v>939</v>
      </c>
      <c r="B638" s="116" t="s">
        <v>940</v>
      </c>
      <c r="C638" s="60">
        <v>0</v>
      </c>
      <c r="D638" s="60">
        <v>1</v>
      </c>
      <c r="E638" s="60" t="s">
        <v>941</v>
      </c>
      <c r="H638" s="60">
        <f t="shared" si="35"/>
        <v>1</v>
      </c>
    </row>
    <row r="639" spans="1:157" s="60" customFormat="1" ht="72" outlineLevel="3" x14ac:dyDescent="0.3">
      <c r="A639" s="60" t="s">
        <v>673</v>
      </c>
      <c r="B639" s="116" t="s">
        <v>942</v>
      </c>
      <c r="C639" s="60">
        <v>1</v>
      </c>
      <c r="D639" s="60">
        <v>1</v>
      </c>
      <c r="E639" s="60" t="s">
        <v>675</v>
      </c>
      <c r="H639" s="60">
        <f t="shared" si="35"/>
        <v>1</v>
      </c>
      <c r="EK639" s="190" t="s">
        <v>3650</v>
      </c>
      <c r="EL639" s="190" t="s">
        <v>3651</v>
      </c>
      <c r="EM639" s="190" t="s">
        <v>3298</v>
      </c>
      <c r="EN639" s="190" t="s">
        <v>2521</v>
      </c>
      <c r="EO639" s="190" t="s">
        <v>3652</v>
      </c>
      <c r="EP639" s="190" t="s">
        <v>3653</v>
      </c>
      <c r="EQ639" s="190" t="s">
        <v>3383</v>
      </c>
      <c r="ER639" s="190" t="s">
        <v>669</v>
      </c>
      <c r="ES639" s="190"/>
      <c r="ET639" s="190" t="s">
        <v>3358</v>
      </c>
      <c r="EU639" s="190"/>
      <c r="EV639" s="190" t="s">
        <v>3359</v>
      </c>
      <c r="EW639" s="197"/>
      <c r="EX639" s="190"/>
      <c r="EY639" s="198">
        <v>0</v>
      </c>
      <c r="EZ639" s="198">
        <v>1</v>
      </c>
      <c r="FA639" s="199" t="s">
        <v>3654</v>
      </c>
    </row>
    <row r="640" spans="1:157" s="60" customFormat="1" ht="43.2" outlineLevel="4" x14ac:dyDescent="0.3">
      <c r="A640" s="234"/>
      <c r="B640" s="200"/>
      <c r="C640" s="200"/>
      <c r="D640" s="200"/>
      <c r="E640" s="200"/>
      <c r="F640" s="200"/>
      <c r="G640" s="200"/>
      <c r="H640" s="200"/>
      <c r="I640" s="200"/>
      <c r="J640" s="200"/>
      <c r="K640" s="200"/>
      <c r="L640" s="200"/>
      <c r="M640" s="200"/>
      <c r="N640" s="200"/>
      <c r="O640" s="200"/>
      <c r="P640" s="200"/>
      <c r="Q640" s="200"/>
      <c r="R640" s="200"/>
      <c r="S640" s="200"/>
      <c r="T640" s="200"/>
      <c r="U640" s="200"/>
      <c r="V640" s="200"/>
      <c r="W640" s="200"/>
      <c r="X640" s="200"/>
      <c r="Y640" s="200"/>
      <c r="Z640" s="200"/>
      <c r="AA640" s="200"/>
      <c r="AB640" s="200"/>
      <c r="AC640" s="200"/>
      <c r="AD640" s="200"/>
      <c r="AE640" s="200"/>
      <c r="AF640" s="200"/>
      <c r="AG640" s="200"/>
      <c r="AH640" s="200"/>
      <c r="AI640" s="200"/>
      <c r="AJ640" s="200"/>
      <c r="AK640" s="200"/>
      <c r="AL640" s="200"/>
      <c r="AM640" s="200"/>
      <c r="AN640" s="200"/>
      <c r="AO640" s="200"/>
      <c r="AP640" s="200"/>
      <c r="AQ640" s="200"/>
      <c r="AR640" s="200"/>
      <c r="AS640" s="200"/>
      <c r="AT640" s="200"/>
      <c r="AU640" s="200"/>
      <c r="AV640" s="200"/>
      <c r="AW640" s="200"/>
      <c r="AX640" s="200"/>
      <c r="AY640" s="200"/>
      <c r="AZ640" s="200"/>
      <c r="BA640" s="200"/>
      <c r="BB640" s="200"/>
      <c r="BC640" s="200"/>
      <c r="BD640" s="200"/>
      <c r="BE640" s="200"/>
      <c r="BF640" s="200"/>
      <c r="BG640" s="200"/>
      <c r="BH640" s="200"/>
      <c r="BI640" s="200"/>
      <c r="BJ640" s="200"/>
      <c r="BK640" s="200"/>
      <c r="BL640" s="200"/>
      <c r="BM640" s="200"/>
      <c r="BN640" s="200"/>
      <c r="BO640" s="200"/>
      <c r="BP640" s="200"/>
      <c r="BQ640" s="200"/>
      <c r="BR640" s="200"/>
      <c r="BS640" s="200"/>
      <c r="BT640" s="200"/>
      <c r="BU640" s="200"/>
      <c r="BV640" s="200"/>
      <c r="BW640" s="200"/>
      <c r="BX640" s="200"/>
      <c r="BY640" s="200"/>
      <c r="BZ640" s="200"/>
      <c r="CA640" s="200"/>
      <c r="CB640" s="200"/>
      <c r="CC640" s="200"/>
      <c r="CD640" s="200"/>
      <c r="CE640" s="200"/>
      <c r="CF640" s="200"/>
      <c r="CG640" s="200"/>
      <c r="EK640" s="190" t="s">
        <v>3655</v>
      </c>
      <c r="EL640" s="190" t="s">
        <v>3656</v>
      </c>
      <c r="EM640" s="190" t="s">
        <v>3298</v>
      </c>
      <c r="EN640" s="190" t="s">
        <v>153</v>
      </c>
      <c r="EO640" s="190" t="s">
        <v>3657</v>
      </c>
      <c r="EP640" s="190" t="s">
        <v>3658</v>
      </c>
      <c r="EQ640" s="190" t="s">
        <v>3383</v>
      </c>
      <c r="ER640" s="190" t="s">
        <v>669</v>
      </c>
      <c r="ES640" s="190"/>
      <c r="ET640" s="190" t="s">
        <v>153</v>
      </c>
      <c r="EU640" s="190"/>
      <c r="EV640" s="190" t="s">
        <v>334</v>
      </c>
      <c r="EW640" s="197"/>
      <c r="EX640" s="190"/>
      <c r="EY640" s="198">
        <v>0</v>
      </c>
      <c r="EZ640" s="198">
        <v>1</v>
      </c>
      <c r="FA640" s="199" t="s">
        <v>3659</v>
      </c>
    </row>
    <row r="641" spans="1:141" s="60" customFormat="1" ht="28.8" outlineLevel="4" x14ac:dyDescent="0.3">
      <c r="A641" s="60" t="s">
        <v>676</v>
      </c>
      <c r="B641" s="116" t="s">
        <v>943</v>
      </c>
      <c r="C641" s="60">
        <v>1</v>
      </c>
      <c r="D641" s="60">
        <v>1</v>
      </c>
      <c r="E641" s="60" t="s">
        <v>678</v>
      </c>
      <c r="H641" s="60">
        <f>IF(SEARCH(I641,B641),1,0)</f>
        <v>1</v>
      </c>
      <c r="EK641" s="232"/>
    </row>
    <row r="642" spans="1:141" s="60" customFormat="1" ht="28.8" outlineLevel="4" x14ac:dyDescent="0.3">
      <c r="A642" s="60" t="s">
        <v>679</v>
      </c>
      <c r="B642" s="116" t="s">
        <v>944</v>
      </c>
      <c r="C642" s="60">
        <v>1</v>
      </c>
      <c r="D642" s="60">
        <v>1</v>
      </c>
      <c r="E642" s="60" t="s">
        <v>681</v>
      </c>
      <c r="H642" s="60">
        <f t="shared" si="35"/>
        <v>1</v>
      </c>
      <c r="EK642" s="232"/>
    </row>
    <row r="643" spans="1:141" s="60" customFormat="1" outlineLevel="3" x14ac:dyDescent="0.3">
      <c r="A643" s="60" t="s">
        <v>928</v>
      </c>
      <c r="B643" s="116" t="s">
        <v>945</v>
      </c>
      <c r="C643" s="60">
        <v>1</v>
      </c>
      <c r="D643" s="60">
        <v>1</v>
      </c>
      <c r="E643" s="60" t="s">
        <v>37</v>
      </c>
      <c r="H643" s="60">
        <f t="shared" si="35"/>
        <v>1</v>
      </c>
      <c r="EK643" s="232"/>
    </row>
    <row r="644" spans="1:141" s="60" customFormat="1" outlineLevel="2" x14ac:dyDescent="0.3">
      <c r="A644" s="60" t="s">
        <v>946</v>
      </c>
      <c r="B644" s="116" t="s">
        <v>947</v>
      </c>
      <c r="C644" s="60">
        <v>0</v>
      </c>
      <c r="D644" s="60">
        <v>1</v>
      </c>
      <c r="E644" s="60" t="s">
        <v>948</v>
      </c>
      <c r="H644" s="60">
        <f t="shared" si="35"/>
        <v>1</v>
      </c>
      <c r="EK644" s="233" t="s">
        <v>3710</v>
      </c>
    </row>
    <row r="645" spans="1:141" s="60" customFormat="1" ht="28.8" outlineLevel="3" x14ac:dyDescent="0.3">
      <c r="A645" s="60" t="s">
        <v>153</v>
      </c>
      <c r="B645" s="116" t="s">
        <v>949</v>
      </c>
      <c r="C645" s="60">
        <v>1</v>
      </c>
      <c r="D645" s="60">
        <v>1</v>
      </c>
      <c r="E645" s="60" t="s">
        <v>94</v>
      </c>
      <c r="H645" s="60">
        <f t="shared" si="35"/>
        <v>1</v>
      </c>
      <c r="EK645" s="233"/>
    </row>
    <row r="646" spans="1:141" s="60" customFormat="1" ht="28.8" outlineLevel="3" x14ac:dyDescent="0.3">
      <c r="A646" s="60" t="s">
        <v>206</v>
      </c>
      <c r="B646" s="116" t="s">
        <v>950</v>
      </c>
      <c r="C646" s="60">
        <v>0</v>
      </c>
      <c r="D646" s="60">
        <v>1</v>
      </c>
      <c r="E646" s="60" t="s">
        <v>94</v>
      </c>
      <c r="H646" s="60">
        <f t="shared" si="35"/>
        <v>1</v>
      </c>
      <c r="EK646" s="233"/>
    </row>
    <row r="647" spans="1:141" s="60" customFormat="1" ht="28.8" outlineLevel="3" x14ac:dyDescent="0.3">
      <c r="A647" s="60" t="s">
        <v>208</v>
      </c>
      <c r="B647" s="116" t="s">
        <v>951</v>
      </c>
      <c r="C647" s="60">
        <v>1</v>
      </c>
      <c r="D647" s="60">
        <v>1</v>
      </c>
      <c r="E647" s="60" t="s">
        <v>125</v>
      </c>
      <c r="F647" s="60">
        <v>2</v>
      </c>
      <c r="H647" s="60">
        <f t="shared" si="35"/>
        <v>1</v>
      </c>
      <c r="EK647" s="233"/>
    </row>
    <row r="648" spans="1:141" s="60" customFormat="1" ht="28.8" outlineLevel="3" x14ac:dyDescent="0.3">
      <c r="A648" s="60" t="s">
        <v>210</v>
      </c>
      <c r="B648" s="116" t="s">
        <v>952</v>
      </c>
      <c r="C648" s="60">
        <v>1</v>
      </c>
      <c r="D648" s="60">
        <v>1</v>
      </c>
      <c r="E648" s="60" t="s">
        <v>212</v>
      </c>
      <c r="F648" s="60">
        <v>3</v>
      </c>
      <c r="H648" s="60">
        <f t="shared" si="35"/>
        <v>1</v>
      </c>
      <c r="EK648" s="233"/>
    </row>
    <row r="649" spans="1:141" s="60" customFormat="1" outlineLevel="2" x14ac:dyDescent="0.3">
      <c r="A649" s="60" t="s">
        <v>669</v>
      </c>
      <c r="B649" s="116" t="s">
        <v>953</v>
      </c>
      <c r="C649" s="60">
        <v>0</v>
      </c>
      <c r="D649" s="60">
        <v>1</v>
      </c>
      <c r="E649" s="60" t="s">
        <v>671</v>
      </c>
      <c r="H649" s="60">
        <f t="shared" si="35"/>
        <v>1</v>
      </c>
    </row>
    <row r="650" spans="1:141" s="60" customFormat="1" outlineLevel="3" x14ac:dyDescent="0.3">
      <c r="A650" s="60" t="s">
        <v>153</v>
      </c>
      <c r="B650" s="116" t="s">
        <v>954</v>
      </c>
      <c r="C650" s="60">
        <v>0</v>
      </c>
      <c r="D650" s="60">
        <v>1</v>
      </c>
      <c r="E650" s="60" t="s">
        <v>94</v>
      </c>
      <c r="H650" s="60">
        <f t="shared" si="35"/>
        <v>1</v>
      </c>
    </row>
    <row r="651" spans="1:141" s="60" customFormat="1" outlineLevel="3" x14ac:dyDescent="0.3">
      <c r="A651" s="60" t="s">
        <v>673</v>
      </c>
      <c r="B651" s="116" t="s">
        <v>955</v>
      </c>
      <c r="C651" s="60">
        <v>0</v>
      </c>
      <c r="D651" s="60">
        <v>1</v>
      </c>
      <c r="E651" s="60" t="s">
        <v>675</v>
      </c>
      <c r="H651" s="60">
        <f t="shared" si="35"/>
        <v>1</v>
      </c>
    </row>
    <row r="652" spans="1:141" s="60" customFormat="1" ht="28.8" outlineLevel="4" x14ac:dyDescent="0.3">
      <c r="A652" s="60" t="s">
        <v>676</v>
      </c>
      <c r="B652" s="116" t="s">
        <v>956</v>
      </c>
      <c r="C652" s="60">
        <v>1</v>
      </c>
      <c r="D652" s="60">
        <v>1</v>
      </c>
      <c r="E652" s="60" t="s">
        <v>678</v>
      </c>
      <c r="H652" s="60">
        <f t="shared" si="35"/>
        <v>1</v>
      </c>
    </row>
    <row r="653" spans="1:141" s="60" customFormat="1" ht="28.8" outlineLevel="4" x14ac:dyDescent="0.3">
      <c r="A653" s="60" t="s">
        <v>679</v>
      </c>
      <c r="B653" s="116" t="s">
        <v>957</v>
      </c>
      <c r="C653" s="60">
        <v>1</v>
      </c>
      <c r="D653" s="60">
        <v>1</v>
      </c>
      <c r="E653" s="60" t="s">
        <v>681</v>
      </c>
      <c r="H653" s="60">
        <f t="shared" si="35"/>
        <v>1</v>
      </c>
    </row>
    <row r="654" spans="1:141" s="60" customFormat="1" outlineLevel="3" x14ac:dyDescent="0.3">
      <c r="A654" s="60" t="s">
        <v>622</v>
      </c>
      <c r="B654" s="116" t="s">
        <v>958</v>
      </c>
      <c r="C654" s="60">
        <v>0</v>
      </c>
      <c r="D654" s="60">
        <v>1</v>
      </c>
      <c r="E654" s="60" t="s">
        <v>464</v>
      </c>
      <c r="H654" s="60">
        <f t="shared" si="35"/>
        <v>1</v>
      </c>
    </row>
    <row r="655" spans="1:141" s="60" customFormat="1" ht="28.8" outlineLevel="4" x14ac:dyDescent="0.3">
      <c r="A655" s="60" t="s">
        <v>153</v>
      </c>
      <c r="B655" s="116" t="s">
        <v>959</v>
      </c>
      <c r="C655" s="60">
        <v>1</v>
      </c>
      <c r="D655" s="60">
        <v>1</v>
      </c>
      <c r="E655" s="60" t="s">
        <v>94</v>
      </c>
      <c r="H655" s="60">
        <f t="shared" si="35"/>
        <v>1</v>
      </c>
    </row>
    <row r="656" spans="1:141" s="60" customFormat="1" ht="28.8" outlineLevel="4" x14ac:dyDescent="0.3">
      <c r="A656" s="60" t="s">
        <v>206</v>
      </c>
      <c r="B656" s="116" t="s">
        <v>960</v>
      </c>
      <c r="C656" s="60">
        <v>0</v>
      </c>
      <c r="D656" s="60">
        <v>1</v>
      </c>
      <c r="E656" s="60" t="s">
        <v>94</v>
      </c>
      <c r="H656" s="60">
        <f t="shared" si="35"/>
        <v>1</v>
      </c>
    </row>
    <row r="657" spans="1:8" s="60" customFormat="1" ht="28.8" outlineLevel="4" x14ac:dyDescent="0.3">
      <c r="A657" s="60" t="s">
        <v>208</v>
      </c>
      <c r="B657" s="116" t="s">
        <v>961</v>
      </c>
      <c r="C657" s="60">
        <v>1</v>
      </c>
      <c r="D657" s="60">
        <v>1</v>
      </c>
      <c r="E657" s="60" t="s">
        <v>125</v>
      </c>
      <c r="F657" s="60">
        <v>2</v>
      </c>
      <c r="H657" s="60">
        <f t="shared" si="35"/>
        <v>1</v>
      </c>
    </row>
    <row r="658" spans="1:8" s="60" customFormat="1" ht="28.8" outlineLevel="4" x14ac:dyDescent="0.3">
      <c r="A658" s="60" t="s">
        <v>210</v>
      </c>
      <c r="B658" s="116" t="s">
        <v>962</v>
      </c>
      <c r="C658" s="60">
        <v>1</v>
      </c>
      <c r="D658" s="60">
        <v>1</v>
      </c>
      <c r="E658" s="60" t="s">
        <v>212</v>
      </c>
      <c r="F658" s="60">
        <v>3</v>
      </c>
      <c r="H658" s="60">
        <f t="shared" si="35"/>
        <v>1</v>
      </c>
    </row>
    <row r="659" spans="1:8" s="60" customFormat="1" ht="33" customHeight="1" outlineLevel="2" collapsed="1" x14ac:dyDescent="0.3">
      <c r="A659" s="60" t="s">
        <v>963</v>
      </c>
      <c r="B659" s="116" t="s">
        <v>964</v>
      </c>
      <c r="C659" s="60">
        <v>0</v>
      </c>
      <c r="D659" s="60">
        <v>1</v>
      </c>
      <c r="E659" s="60" t="s">
        <v>965</v>
      </c>
      <c r="G659" s="116" t="s">
        <v>966</v>
      </c>
      <c r="H659" s="60">
        <f t="shared" si="35"/>
        <v>1</v>
      </c>
    </row>
    <row r="660" spans="1:8" s="60" customFormat="1" ht="28.8" hidden="1" outlineLevel="3" x14ac:dyDescent="0.3">
      <c r="B660" s="116" t="s">
        <v>967</v>
      </c>
      <c r="H660" s="60">
        <f t="shared" si="35"/>
        <v>1</v>
      </c>
    </row>
    <row r="661" spans="1:8" s="60" customFormat="1" ht="28.8" hidden="1" outlineLevel="3" x14ac:dyDescent="0.3">
      <c r="B661" s="116" t="s">
        <v>968</v>
      </c>
      <c r="H661" s="60">
        <f t="shared" ref="H661:H724" si="37">IF(SEARCH(I661,B661),1,0)</f>
        <v>1</v>
      </c>
    </row>
    <row r="662" spans="1:8" s="60" customFormat="1" ht="28.8" hidden="1" outlineLevel="3" x14ac:dyDescent="0.3">
      <c r="B662" s="116" t="s">
        <v>969</v>
      </c>
      <c r="H662" s="60">
        <f t="shared" si="37"/>
        <v>1</v>
      </c>
    </row>
    <row r="663" spans="1:8" s="60" customFormat="1" ht="28.8" hidden="1" outlineLevel="3" x14ac:dyDescent="0.3">
      <c r="B663" s="116" t="s">
        <v>970</v>
      </c>
      <c r="H663" s="60">
        <f t="shared" si="37"/>
        <v>1</v>
      </c>
    </row>
    <row r="664" spans="1:8" s="60" customFormat="1" ht="28.8" hidden="1" outlineLevel="3" x14ac:dyDescent="0.3">
      <c r="B664" s="116" t="s">
        <v>971</v>
      </c>
      <c r="H664" s="60">
        <f t="shared" si="37"/>
        <v>1</v>
      </c>
    </row>
    <row r="665" spans="1:8" s="60" customFormat="1" ht="28.8" hidden="1" outlineLevel="3" x14ac:dyDescent="0.3">
      <c r="B665" s="116" t="s">
        <v>972</v>
      </c>
      <c r="H665" s="60">
        <f t="shared" si="37"/>
        <v>1</v>
      </c>
    </row>
    <row r="666" spans="1:8" s="60" customFormat="1" ht="43.2" hidden="1" outlineLevel="3" x14ac:dyDescent="0.3">
      <c r="B666" s="116" t="s">
        <v>973</v>
      </c>
      <c r="H666" s="60">
        <f t="shared" si="37"/>
        <v>1</v>
      </c>
    </row>
    <row r="667" spans="1:8" s="60" customFormat="1" ht="28.8" hidden="1" outlineLevel="3" x14ac:dyDescent="0.3">
      <c r="B667" s="116" t="s">
        <v>974</v>
      </c>
      <c r="H667" s="60">
        <f t="shared" si="37"/>
        <v>1</v>
      </c>
    </row>
    <row r="668" spans="1:8" s="60" customFormat="1" ht="28.8" hidden="1" outlineLevel="3" x14ac:dyDescent="0.3">
      <c r="B668" s="116" t="s">
        <v>975</v>
      </c>
      <c r="H668" s="60">
        <f t="shared" si="37"/>
        <v>1</v>
      </c>
    </row>
    <row r="669" spans="1:8" s="60" customFormat="1" outlineLevel="2" x14ac:dyDescent="0.3">
      <c r="A669" s="60" t="s">
        <v>976</v>
      </c>
      <c r="B669" s="116" t="s">
        <v>977</v>
      </c>
      <c r="C669" s="60">
        <v>0</v>
      </c>
      <c r="D669" s="60">
        <v>1</v>
      </c>
      <c r="E669" s="60" t="s">
        <v>978</v>
      </c>
      <c r="H669" s="60">
        <f t="shared" si="37"/>
        <v>1</v>
      </c>
    </row>
    <row r="670" spans="1:8" s="60" customFormat="1" ht="28.8" outlineLevel="3" x14ac:dyDescent="0.3">
      <c r="A670" s="60" t="s">
        <v>153</v>
      </c>
      <c r="B670" s="116" t="s">
        <v>979</v>
      </c>
      <c r="C670" s="60">
        <v>1</v>
      </c>
      <c r="D670" s="60">
        <v>1</v>
      </c>
      <c r="E670" s="60" t="s">
        <v>94</v>
      </c>
      <c r="H670" s="60">
        <f t="shared" si="37"/>
        <v>1</v>
      </c>
    </row>
    <row r="671" spans="1:8" s="60" customFormat="1" ht="28.8" outlineLevel="3" x14ac:dyDescent="0.3">
      <c r="A671" s="60" t="s">
        <v>206</v>
      </c>
      <c r="B671" s="116" t="s">
        <v>980</v>
      </c>
      <c r="C671" s="60">
        <v>0</v>
      </c>
      <c r="D671" s="60">
        <v>1</v>
      </c>
      <c r="E671" s="60" t="s">
        <v>94</v>
      </c>
      <c r="H671" s="60">
        <f t="shared" si="37"/>
        <v>1</v>
      </c>
    </row>
    <row r="672" spans="1:8" s="60" customFormat="1" ht="28.8" outlineLevel="3" x14ac:dyDescent="0.3">
      <c r="A672" s="60" t="s">
        <v>208</v>
      </c>
      <c r="B672" s="116" t="s">
        <v>981</v>
      </c>
      <c r="C672" s="60">
        <v>1</v>
      </c>
      <c r="D672" s="60">
        <v>1</v>
      </c>
      <c r="E672" s="60" t="s">
        <v>125</v>
      </c>
      <c r="F672" s="60">
        <v>2</v>
      </c>
      <c r="H672" s="60">
        <f t="shared" si="37"/>
        <v>1</v>
      </c>
    </row>
    <row r="673" spans="1:141" s="60" customFormat="1" ht="28.8" outlineLevel="3" x14ac:dyDescent="0.3">
      <c r="A673" s="60" t="s">
        <v>210</v>
      </c>
      <c r="B673" s="116" t="s">
        <v>982</v>
      </c>
      <c r="C673" s="60">
        <v>1</v>
      </c>
      <c r="D673" s="60">
        <v>1</v>
      </c>
      <c r="E673" s="60" t="s">
        <v>212</v>
      </c>
      <c r="F673" s="60">
        <v>3</v>
      </c>
      <c r="H673" s="60">
        <f t="shared" si="37"/>
        <v>1</v>
      </c>
    </row>
    <row r="674" spans="1:141" s="60" customFormat="1" outlineLevel="2" x14ac:dyDescent="0.3">
      <c r="A674" s="60" t="s">
        <v>983</v>
      </c>
      <c r="B674" s="116" t="s">
        <v>984</v>
      </c>
      <c r="C674" s="60">
        <v>0</v>
      </c>
      <c r="D674" s="60">
        <v>1</v>
      </c>
      <c r="E674" s="60" t="s">
        <v>985</v>
      </c>
      <c r="H674" s="60">
        <f t="shared" si="37"/>
        <v>1</v>
      </c>
    </row>
    <row r="675" spans="1:141" s="60" customFormat="1" ht="28.8" outlineLevel="2" x14ac:dyDescent="0.3">
      <c r="A675" s="60" t="s">
        <v>986</v>
      </c>
      <c r="B675" s="116" t="s">
        <v>987</v>
      </c>
      <c r="C675" s="60">
        <v>0</v>
      </c>
      <c r="D675" s="60">
        <v>1</v>
      </c>
      <c r="E675" s="60" t="s">
        <v>988</v>
      </c>
      <c r="H675" s="60">
        <f t="shared" si="37"/>
        <v>1</v>
      </c>
      <c r="EK675" s="232"/>
    </row>
    <row r="676" spans="1:141" s="60" customFormat="1" ht="28.8" outlineLevel="3" x14ac:dyDescent="0.3">
      <c r="A676" s="60" t="s">
        <v>989</v>
      </c>
      <c r="B676" s="116" t="s">
        <v>990</v>
      </c>
      <c r="C676" s="60">
        <v>1</v>
      </c>
      <c r="D676" s="60">
        <v>1</v>
      </c>
      <c r="E676" s="60" t="s">
        <v>94</v>
      </c>
      <c r="H676" s="60">
        <f t="shared" si="37"/>
        <v>1</v>
      </c>
    </row>
    <row r="677" spans="1:141" s="60" customFormat="1" ht="28.8" outlineLevel="3" x14ac:dyDescent="0.3">
      <c r="A677" s="60" t="s">
        <v>991</v>
      </c>
      <c r="B677" s="116" t="s">
        <v>992</v>
      </c>
      <c r="C677" s="60">
        <v>1</v>
      </c>
      <c r="D677" s="60">
        <v>1</v>
      </c>
      <c r="E677" s="60" t="s">
        <v>94</v>
      </c>
      <c r="H677" s="60">
        <f t="shared" si="37"/>
        <v>1</v>
      </c>
    </row>
    <row r="678" spans="1:141" s="60" customFormat="1" ht="28.8" outlineLevel="3" x14ac:dyDescent="0.3">
      <c r="A678" s="60" t="s">
        <v>993</v>
      </c>
      <c r="B678" s="116" t="s">
        <v>994</v>
      </c>
      <c r="C678" s="60">
        <v>1</v>
      </c>
      <c r="D678" s="60">
        <v>1</v>
      </c>
      <c r="E678" s="60" t="s">
        <v>94</v>
      </c>
      <c r="H678" s="60">
        <f t="shared" si="37"/>
        <v>1</v>
      </c>
    </row>
    <row r="679" spans="1:141" s="60" customFormat="1" ht="28.8" outlineLevel="3" x14ac:dyDescent="0.3">
      <c r="A679" s="60" t="s">
        <v>995</v>
      </c>
      <c r="B679" s="116" t="s">
        <v>996</v>
      </c>
      <c r="C679" s="60">
        <v>1</v>
      </c>
      <c r="D679" s="60">
        <v>1</v>
      </c>
      <c r="E679" s="60" t="s">
        <v>464</v>
      </c>
      <c r="H679" s="60">
        <f t="shared" si="37"/>
        <v>1</v>
      </c>
    </row>
    <row r="680" spans="1:141" s="60" customFormat="1" ht="28.8" outlineLevel="4" x14ac:dyDescent="0.3">
      <c r="A680" s="60" t="s">
        <v>153</v>
      </c>
      <c r="B680" s="116" t="s">
        <v>997</v>
      </c>
      <c r="C680" s="60">
        <v>1</v>
      </c>
      <c r="D680" s="60">
        <v>1</v>
      </c>
      <c r="E680" s="60" t="s">
        <v>94</v>
      </c>
      <c r="H680" s="60">
        <f t="shared" si="37"/>
        <v>1</v>
      </c>
    </row>
    <row r="681" spans="1:141" s="60" customFormat="1" ht="28.8" outlineLevel="4" x14ac:dyDescent="0.3">
      <c r="A681" s="60" t="s">
        <v>206</v>
      </c>
      <c r="B681" s="116" t="s">
        <v>998</v>
      </c>
      <c r="C681" s="60">
        <v>0</v>
      </c>
      <c r="D681" s="60">
        <v>1</v>
      </c>
      <c r="E681" s="60" t="s">
        <v>94</v>
      </c>
      <c r="H681" s="60">
        <f t="shared" si="37"/>
        <v>1</v>
      </c>
    </row>
    <row r="682" spans="1:141" s="60" customFormat="1" ht="28.8" outlineLevel="4" x14ac:dyDescent="0.3">
      <c r="A682" s="60" t="s">
        <v>208</v>
      </c>
      <c r="B682" s="116" t="s">
        <v>999</v>
      </c>
      <c r="C682" s="60">
        <v>1</v>
      </c>
      <c r="D682" s="60">
        <v>1</v>
      </c>
      <c r="E682" s="60" t="s">
        <v>125</v>
      </c>
      <c r="F682" s="60">
        <v>2</v>
      </c>
      <c r="H682" s="60">
        <f t="shared" si="37"/>
        <v>1</v>
      </c>
    </row>
    <row r="683" spans="1:141" s="60" customFormat="1" ht="28.8" outlineLevel="4" x14ac:dyDescent="0.3">
      <c r="A683" s="60" t="s">
        <v>210</v>
      </c>
      <c r="B683" s="116" t="s">
        <v>1000</v>
      </c>
      <c r="C683" s="60">
        <v>1</v>
      </c>
      <c r="D683" s="60">
        <v>1</v>
      </c>
      <c r="E683" s="60" t="s">
        <v>212</v>
      </c>
      <c r="F683" s="60">
        <v>3</v>
      </c>
      <c r="H683" s="60">
        <f t="shared" si="37"/>
        <v>1</v>
      </c>
    </row>
    <row r="684" spans="1:141" s="60" customFormat="1" ht="28.8" outlineLevel="3" x14ac:dyDescent="0.3">
      <c r="A684" s="60" t="s">
        <v>1001</v>
      </c>
      <c r="B684" s="116" t="s">
        <v>1002</v>
      </c>
      <c r="C684" s="60">
        <v>1</v>
      </c>
      <c r="D684" s="60">
        <v>1</v>
      </c>
      <c r="E684" s="60" t="s">
        <v>159</v>
      </c>
      <c r="H684" s="60">
        <f t="shared" si="37"/>
        <v>1</v>
      </c>
    </row>
    <row r="685" spans="1:141" s="60" customFormat="1" ht="28.8" outlineLevel="3" x14ac:dyDescent="0.3">
      <c r="A685" s="60" t="s">
        <v>1003</v>
      </c>
      <c r="B685" s="116" t="s">
        <v>1004</v>
      </c>
      <c r="C685" s="60">
        <v>1</v>
      </c>
      <c r="D685" s="60">
        <v>1</v>
      </c>
      <c r="E685" s="60" t="s">
        <v>94</v>
      </c>
      <c r="H685" s="60">
        <f t="shared" si="37"/>
        <v>1</v>
      </c>
    </row>
    <row r="686" spans="1:141" s="60" customFormat="1" ht="28.8" outlineLevel="3" x14ac:dyDescent="0.3">
      <c r="A686" s="60" t="s">
        <v>1005</v>
      </c>
      <c r="B686" s="116" t="s">
        <v>1006</v>
      </c>
      <c r="C686" s="60">
        <v>1</v>
      </c>
      <c r="D686" s="60">
        <v>1</v>
      </c>
      <c r="E686" s="60" t="s">
        <v>1007</v>
      </c>
      <c r="H686" s="60">
        <f t="shared" si="37"/>
        <v>1</v>
      </c>
    </row>
    <row r="687" spans="1:141" s="60" customFormat="1" ht="28.8" outlineLevel="4" x14ac:dyDescent="0.3">
      <c r="A687" s="60" t="s">
        <v>153</v>
      </c>
      <c r="B687" s="116" t="s">
        <v>1008</v>
      </c>
      <c r="C687" s="60">
        <v>0</v>
      </c>
      <c r="D687" s="60">
        <v>1</v>
      </c>
      <c r="E687" s="60" t="s">
        <v>94</v>
      </c>
      <c r="H687" s="60">
        <f t="shared" si="37"/>
        <v>1</v>
      </c>
    </row>
    <row r="688" spans="1:141" s="60" customFormat="1" ht="28.8" outlineLevel="4" x14ac:dyDescent="0.3">
      <c r="A688" s="60" t="s">
        <v>332</v>
      </c>
      <c r="B688" s="116" t="s">
        <v>1009</v>
      </c>
      <c r="C688" s="60">
        <v>0</v>
      </c>
      <c r="D688" s="60">
        <v>1</v>
      </c>
      <c r="E688" s="60" t="s">
        <v>1010</v>
      </c>
      <c r="H688" s="60">
        <f t="shared" si="37"/>
        <v>1</v>
      </c>
    </row>
    <row r="689" spans="1:8" s="60" customFormat="1" ht="28.8" outlineLevel="4" x14ac:dyDescent="0.3">
      <c r="A689" s="60" t="s">
        <v>575</v>
      </c>
      <c r="B689" s="116" t="s">
        <v>1011</v>
      </c>
      <c r="C689" s="60">
        <v>1</v>
      </c>
      <c r="D689" s="60">
        <v>1</v>
      </c>
      <c r="E689" s="60" t="s">
        <v>577</v>
      </c>
      <c r="G689" s="116" t="s">
        <v>578</v>
      </c>
      <c r="H689" s="60">
        <f t="shared" si="37"/>
        <v>1</v>
      </c>
    </row>
    <row r="690" spans="1:8" s="60" customFormat="1" ht="43.2" outlineLevel="5" x14ac:dyDescent="0.3">
      <c r="B690" s="116" t="s">
        <v>1012</v>
      </c>
      <c r="H690" s="60">
        <f t="shared" si="37"/>
        <v>1</v>
      </c>
    </row>
    <row r="691" spans="1:8" s="60" customFormat="1" ht="43.2" outlineLevel="5" x14ac:dyDescent="0.3">
      <c r="B691" s="116" t="s">
        <v>1013</v>
      </c>
      <c r="H691" s="60">
        <f t="shared" si="37"/>
        <v>1</v>
      </c>
    </row>
    <row r="692" spans="1:8" s="60" customFormat="1" ht="28.8" outlineLevel="4" x14ac:dyDescent="0.3">
      <c r="A692" s="60" t="s">
        <v>1014</v>
      </c>
      <c r="B692" s="116" t="s">
        <v>1015</v>
      </c>
      <c r="C692" s="60">
        <v>0</v>
      </c>
      <c r="D692" s="60">
        <v>1</v>
      </c>
      <c r="E692" s="60" t="s">
        <v>94</v>
      </c>
      <c r="H692" s="60">
        <f t="shared" si="37"/>
        <v>1</v>
      </c>
    </row>
    <row r="693" spans="1:8" s="60" customFormat="1" ht="28.8" outlineLevel="4" x14ac:dyDescent="0.3">
      <c r="A693" s="60" t="s">
        <v>433</v>
      </c>
      <c r="B693" s="116" t="s">
        <v>1016</v>
      </c>
      <c r="C693" s="60">
        <v>0</v>
      </c>
      <c r="D693" s="60">
        <v>1</v>
      </c>
      <c r="E693" s="60" t="s">
        <v>159</v>
      </c>
      <c r="H693" s="60">
        <f t="shared" si="37"/>
        <v>1</v>
      </c>
    </row>
    <row r="694" spans="1:8" s="60" customFormat="1" ht="28.8" outlineLevel="4" x14ac:dyDescent="0.3">
      <c r="A694" s="60" t="s">
        <v>589</v>
      </c>
      <c r="B694" s="116" t="s">
        <v>1017</v>
      </c>
      <c r="C694" s="60">
        <v>1</v>
      </c>
      <c r="D694" s="60">
        <v>1</v>
      </c>
      <c r="E694" s="60" t="s">
        <v>159</v>
      </c>
      <c r="H694" s="60">
        <f t="shared" si="37"/>
        <v>1</v>
      </c>
    </row>
    <row r="695" spans="1:8" s="60" customFormat="1" ht="28.8" outlineLevel="4" x14ac:dyDescent="0.3">
      <c r="A695" s="60" t="s">
        <v>1018</v>
      </c>
      <c r="B695" s="116" t="s">
        <v>1019</v>
      </c>
      <c r="C695" s="60">
        <v>0</v>
      </c>
      <c r="D695" s="60">
        <v>1</v>
      </c>
      <c r="E695" s="60" t="s">
        <v>159</v>
      </c>
      <c r="H695" s="60">
        <f t="shared" si="37"/>
        <v>1</v>
      </c>
    </row>
    <row r="696" spans="1:8" s="60" customFormat="1" ht="43.2" outlineLevel="4" x14ac:dyDescent="0.3">
      <c r="A696" s="60" t="s">
        <v>1020</v>
      </c>
      <c r="B696" s="116" t="s">
        <v>1021</v>
      </c>
      <c r="C696" s="60">
        <v>0</v>
      </c>
      <c r="D696" s="60">
        <v>1</v>
      </c>
      <c r="E696" s="60" t="s">
        <v>159</v>
      </c>
      <c r="H696" s="60">
        <f t="shared" si="37"/>
        <v>1</v>
      </c>
    </row>
    <row r="697" spans="1:8" s="60" customFormat="1" ht="28.8" outlineLevel="4" x14ac:dyDescent="0.3">
      <c r="A697" s="60" t="s">
        <v>587</v>
      </c>
      <c r="B697" s="116" t="s">
        <v>1022</v>
      </c>
      <c r="C697" s="60">
        <v>1</v>
      </c>
      <c r="D697" s="60">
        <v>1</v>
      </c>
      <c r="E697" s="60" t="s">
        <v>152</v>
      </c>
      <c r="H697" s="60">
        <f t="shared" si="37"/>
        <v>1</v>
      </c>
    </row>
    <row r="698" spans="1:8" s="60" customFormat="1" ht="28.8" outlineLevel="5" x14ac:dyDescent="0.3">
      <c r="A698" s="60" t="s">
        <v>153</v>
      </c>
      <c r="B698" s="116" t="s">
        <v>1023</v>
      </c>
      <c r="C698" s="60">
        <v>0</v>
      </c>
      <c r="D698" s="60">
        <v>1</v>
      </c>
      <c r="E698" s="60" t="s">
        <v>94</v>
      </c>
      <c r="H698" s="60">
        <f t="shared" si="37"/>
        <v>1</v>
      </c>
    </row>
    <row r="699" spans="1:8" s="60" customFormat="1" ht="43.2" outlineLevel="5" x14ac:dyDescent="0.3">
      <c r="A699" s="60" t="s">
        <v>155</v>
      </c>
      <c r="B699" s="116" t="s">
        <v>1024</v>
      </c>
      <c r="C699" s="60">
        <v>0</v>
      </c>
      <c r="D699" s="60">
        <v>1</v>
      </c>
      <c r="E699" s="60" t="s">
        <v>125</v>
      </c>
      <c r="F699" s="60">
        <v>2</v>
      </c>
      <c r="H699" s="60">
        <f t="shared" si="37"/>
        <v>1</v>
      </c>
    </row>
    <row r="700" spans="1:8" s="60" customFormat="1" ht="43.2" outlineLevel="5" x14ac:dyDescent="0.3">
      <c r="A700" s="60" t="s">
        <v>157</v>
      </c>
      <c r="B700" s="116" t="s">
        <v>1025</v>
      </c>
      <c r="C700" s="60">
        <v>0</v>
      </c>
      <c r="D700" s="60">
        <v>1</v>
      </c>
      <c r="E700" s="60" t="s">
        <v>159</v>
      </c>
      <c r="H700" s="60">
        <f t="shared" si="37"/>
        <v>1</v>
      </c>
    </row>
    <row r="701" spans="1:8" s="60" customFormat="1" ht="43.2" outlineLevel="5" x14ac:dyDescent="0.3">
      <c r="A701" s="60" t="s">
        <v>160</v>
      </c>
      <c r="B701" s="116" t="s">
        <v>1026</v>
      </c>
      <c r="C701" s="60">
        <v>0</v>
      </c>
      <c r="D701" s="60" t="s">
        <v>43</v>
      </c>
      <c r="E701" s="60" t="s">
        <v>94</v>
      </c>
      <c r="H701" s="60">
        <f t="shared" si="37"/>
        <v>1</v>
      </c>
    </row>
    <row r="702" spans="1:8" s="60" customFormat="1" ht="28.8" outlineLevel="4" x14ac:dyDescent="0.3">
      <c r="A702" s="60" t="s">
        <v>581</v>
      </c>
      <c r="B702" s="116" t="s">
        <v>1027</v>
      </c>
      <c r="C702" s="60">
        <v>1</v>
      </c>
      <c r="D702" s="60">
        <v>1</v>
      </c>
      <c r="E702" s="60" t="s">
        <v>583</v>
      </c>
      <c r="G702" s="116" t="s">
        <v>584</v>
      </c>
      <c r="H702" s="60">
        <f t="shared" si="37"/>
        <v>1</v>
      </c>
    </row>
    <row r="703" spans="1:8" s="60" customFormat="1" ht="43.2" outlineLevel="5" x14ac:dyDescent="0.3">
      <c r="B703" s="116" t="s">
        <v>1028</v>
      </c>
      <c r="H703" s="60">
        <f t="shared" si="37"/>
        <v>1</v>
      </c>
    </row>
    <row r="704" spans="1:8" s="60" customFormat="1" ht="43.2" outlineLevel="5" x14ac:dyDescent="0.3">
      <c r="B704" s="116" t="s">
        <v>1029</v>
      </c>
      <c r="H704" s="60">
        <f t="shared" si="37"/>
        <v>1</v>
      </c>
    </row>
    <row r="705" spans="1:85" s="60" customFormat="1" ht="28.8" outlineLevel="4" x14ac:dyDescent="0.3">
      <c r="A705" s="60" t="s">
        <v>224</v>
      </c>
      <c r="B705" s="116" t="s">
        <v>1030</v>
      </c>
      <c r="C705" s="60">
        <v>0</v>
      </c>
      <c r="D705" s="60">
        <v>1</v>
      </c>
      <c r="E705" s="60" t="s">
        <v>94</v>
      </c>
      <c r="H705" s="60">
        <f t="shared" si="37"/>
        <v>1</v>
      </c>
    </row>
    <row r="706" spans="1:85" s="60" customFormat="1" outlineLevel="2" x14ac:dyDescent="0.3">
      <c r="A706" s="60" t="s">
        <v>1031</v>
      </c>
      <c r="B706" s="116" t="s">
        <v>1032</v>
      </c>
      <c r="C706" s="60">
        <v>0</v>
      </c>
      <c r="D706" s="60">
        <v>1</v>
      </c>
      <c r="E706" s="60" t="s">
        <v>1033</v>
      </c>
      <c r="H706" s="60">
        <f t="shared" si="37"/>
        <v>1</v>
      </c>
    </row>
    <row r="707" spans="1:85" s="60" customFormat="1" ht="69" customHeight="1" outlineLevel="2" x14ac:dyDescent="0.3">
      <c r="A707" s="60" t="s">
        <v>1034</v>
      </c>
      <c r="B707" s="116" t="s">
        <v>1035</v>
      </c>
      <c r="C707" s="60">
        <v>0</v>
      </c>
      <c r="D707" s="60">
        <v>1</v>
      </c>
      <c r="E707" s="60" t="s">
        <v>1036</v>
      </c>
      <c r="H707" s="60" t="e">
        <f t="shared" si="37"/>
        <v>#VALUE!</v>
      </c>
      <c r="I707" s="52" t="str">
        <f>SUBSTITUTE(CD707,".","/")</f>
        <v>PortOfArrival, PortOfDeparture</v>
      </c>
      <c r="J707" s="52"/>
      <c r="K707" s="96"/>
      <c r="L707" s="96"/>
      <c r="M707" s="96" t="s">
        <v>2137</v>
      </c>
      <c r="N707" s="67"/>
      <c r="O707" s="65" t="s">
        <v>2136</v>
      </c>
      <c r="P707" s="65" t="s">
        <v>2138</v>
      </c>
      <c r="Q707" s="80" t="s">
        <v>2046</v>
      </c>
      <c r="R707" s="80" t="s">
        <v>2047</v>
      </c>
      <c r="S707" s="81">
        <v>1</v>
      </c>
      <c r="T707" s="82" t="s">
        <v>2048</v>
      </c>
      <c r="U707" s="133"/>
      <c r="V707" s="133"/>
      <c r="W707" s="82"/>
      <c r="X707" s="82"/>
      <c r="Y707" s="82"/>
      <c r="Z707" s="82"/>
      <c r="AA707" s="82"/>
      <c r="AB707" s="133"/>
      <c r="AC707" s="133"/>
      <c r="AD707" s="133"/>
      <c r="AE707" s="82"/>
      <c r="AF707" s="83"/>
      <c r="AG707" s="83" t="s">
        <v>2046</v>
      </c>
      <c r="AH707" s="83" t="s">
        <v>2048</v>
      </c>
      <c r="AI707" s="83"/>
      <c r="AJ707" s="83" t="s">
        <v>2048</v>
      </c>
      <c r="AK707" s="83" t="s">
        <v>2048</v>
      </c>
      <c r="AL707" s="83" t="s">
        <v>2048</v>
      </c>
      <c r="AM707" s="83"/>
      <c r="AN707" s="83" t="s">
        <v>2048</v>
      </c>
      <c r="AO707" s="83" t="s">
        <v>2048</v>
      </c>
      <c r="AP707" s="83" t="s">
        <v>2048</v>
      </c>
      <c r="AQ707" s="83" t="s">
        <v>2048</v>
      </c>
      <c r="AR707" s="83" t="s">
        <v>2048</v>
      </c>
      <c r="AS707" s="83"/>
      <c r="AT707" s="84" t="s">
        <v>2048</v>
      </c>
      <c r="AU707" s="84"/>
      <c r="AV707" s="84"/>
      <c r="AW707" s="84"/>
      <c r="AX707" s="84"/>
      <c r="AY707" s="84"/>
      <c r="AZ707" s="84"/>
      <c r="BA707" s="84"/>
      <c r="BB707" s="84"/>
      <c r="BC707" s="84"/>
      <c r="BD707" s="84"/>
      <c r="BE707" s="84"/>
      <c r="BF707" s="84"/>
      <c r="BG707" s="84"/>
      <c r="BH707" s="84"/>
      <c r="BI707" s="84"/>
      <c r="BJ707" s="84"/>
      <c r="BK707" s="84"/>
      <c r="BL707" s="84"/>
      <c r="BM707" s="85"/>
      <c r="BN707" s="85"/>
      <c r="BO707" s="85"/>
      <c r="BP707" s="85"/>
      <c r="BQ707" s="85"/>
      <c r="BR707" s="85"/>
      <c r="BS707" s="85"/>
      <c r="BT707" s="85"/>
      <c r="BU707" s="85"/>
      <c r="BV707" s="86"/>
      <c r="BW707" s="87" t="s">
        <v>334</v>
      </c>
      <c r="BX707" s="88">
        <v>5</v>
      </c>
      <c r="BY707" s="89" t="s">
        <v>2139</v>
      </c>
      <c r="BZ707" s="65"/>
      <c r="CA707" s="65"/>
      <c r="CB707" s="90" t="s">
        <v>2140</v>
      </c>
      <c r="CC707" s="91" t="s">
        <v>2048</v>
      </c>
      <c r="CD707" s="86" t="s">
        <v>2141</v>
      </c>
      <c r="CE707" s="92" t="s">
        <v>2048</v>
      </c>
      <c r="CF707" s="93" t="s">
        <v>2141</v>
      </c>
      <c r="CG707" s="94" t="s">
        <v>2048</v>
      </c>
    </row>
    <row r="708" spans="1:85" s="60" customFormat="1" outlineLevel="3" x14ac:dyDescent="0.3">
      <c r="A708" s="60" t="s">
        <v>153</v>
      </c>
      <c r="B708" s="116" t="s">
        <v>1037</v>
      </c>
      <c r="C708" s="60">
        <v>1</v>
      </c>
      <c r="D708" s="60">
        <v>1</v>
      </c>
      <c r="E708" s="60" t="s">
        <v>94</v>
      </c>
      <c r="H708" s="60">
        <f t="shared" si="37"/>
        <v>1</v>
      </c>
    </row>
    <row r="709" spans="1:85" s="60" customFormat="1" ht="28.8" outlineLevel="3" x14ac:dyDescent="0.3">
      <c r="A709" s="60" t="s">
        <v>206</v>
      </c>
      <c r="B709" s="116" t="s">
        <v>1038</v>
      </c>
      <c r="C709" s="60">
        <v>0</v>
      </c>
      <c r="D709" s="60">
        <v>1</v>
      </c>
      <c r="E709" s="60" t="s">
        <v>94</v>
      </c>
      <c r="H709" s="60">
        <f t="shared" si="37"/>
        <v>1</v>
      </c>
    </row>
    <row r="710" spans="1:85" s="60" customFormat="1" ht="28.8" outlineLevel="3" x14ac:dyDescent="0.3">
      <c r="A710" s="60" t="s">
        <v>208</v>
      </c>
      <c r="B710" s="116" t="s">
        <v>1039</v>
      </c>
      <c r="C710" s="60">
        <v>1</v>
      </c>
      <c r="D710" s="60">
        <v>1</v>
      </c>
      <c r="E710" s="60" t="s">
        <v>125</v>
      </c>
      <c r="F710" s="60">
        <v>2</v>
      </c>
      <c r="H710" s="60">
        <f t="shared" si="37"/>
        <v>1</v>
      </c>
    </row>
    <row r="711" spans="1:85" s="60" customFormat="1" ht="28.8" outlineLevel="3" x14ac:dyDescent="0.3">
      <c r="A711" s="60" t="s">
        <v>210</v>
      </c>
      <c r="B711" s="116" t="s">
        <v>1040</v>
      </c>
      <c r="C711" s="60">
        <v>1</v>
      </c>
      <c r="D711" s="60">
        <v>1</v>
      </c>
      <c r="E711" s="60" t="s">
        <v>212</v>
      </c>
      <c r="F711" s="60">
        <v>3</v>
      </c>
      <c r="H711" s="60">
        <f t="shared" si="37"/>
        <v>1</v>
      </c>
    </row>
    <row r="712" spans="1:85" s="60" customFormat="1" ht="67.8" customHeight="1" outlineLevel="2" x14ac:dyDescent="0.3">
      <c r="A712" s="60" t="s">
        <v>1041</v>
      </c>
      <c r="B712" s="116" t="s">
        <v>1042</v>
      </c>
      <c r="C712" s="60">
        <v>0</v>
      </c>
      <c r="D712" s="60">
        <v>1</v>
      </c>
      <c r="E712" s="60" t="s">
        <v>1043</v>
      </c>
      <c r="H712" s="60" t="e">
        <f t="shared" si="37"/>
        <v>#VALUE!</v>
      </c>
      <c r="I712" s="52" t="str">
        <f>SUBSTITUTE(CD712,".","/")</f>
        <v>PortOfArrival, PortOfDeparture</v>
      </c>
      <c r="J712" s="52"/>
      <c r="K712" s="96"/>
      <c r="L712" s="96"/>
      <c r="M712" s="96" t="s">
        <v>2137</v>
      </c>
      <c r="N712" s="67"/>
      <c r="O712" s="65" t="s">
        <v>2136</v>
      </c>
      <c r="P712" s="65" t="s">
        <v>2138</v>
      </c>
      <c r="Q712" s="80" t="s">
        <v>2046</v>
      </c>
      <c r="R712" s="80" t="s">
        <v>2047</v>
      </c>
      <c r="S712" s="81">
        <v>1</v>
      </c>
      <c r="T712" s="82" t="s">
        <v>2048</v>
      </c>
      <c r="U712" s="133"/>
      <c r="V712" s="133"/>
      <c r="W712" s="82"/>
      <c r="X712" s="82"/>
      <c r="Y712" s="82"/>
      <c r="Z712" s="82"/>
      <c r="AA712" s="82"/>
      <c r="AB712" s="133"/>
      <c r="AC712" s="133"/>
      <c r="AD712" s="133"/>
      <c r="AE712" s="82"/>
      <c r="AF712" s="83"/>
      <c r="AG712" s="83" t="s">
        <v>2046</v>
      </c>
      <c r="AH712" s="83" t="s">
        <v>2048</v>
      </c>
      <c r="AI712" s="83"/>
      <c r="AJ712" s="83" t="s">
        <v>2048</v>
      </c>
      <c r="AK712" s="83" t="s">
        <v>2048</v>
      </c>
      <c r="AL712" s="83" t="s">
        <v>2048</v>
      </c>
      <c r="AM712" s="83"/>
      <c r="AN712" s="83" t="s">
        <v>2048</v>
      </c>
      <c r="AO712" s="83" t="s">
        <v>2048</v>
      </c>
      <c r="AP712" s="83" t="s">
        <v>2048</v>
      </c>
      <c r="AQ712" s="83" t="s">
        <v>2048</v>
      </c>
      <c r="AR712" s="83" t="s">
        <v>2048</v>
      </c>
      <c r="AS712" s="83"/>
      <c r="AT712" s="84" t="s">
        <v>2048</v>
      </c>
      <c r="AU712" s="84"/>
      <c r="AV712" s="84"/>
      <c r="AW712" s="84"/>
      <c r="AX712" s="84"/>
      <c r="AY712" s="84"/>
      <c r="AZ712" s="84"/>
      <c r="BA712" s="84"/>
      <c r="BB712" s="84"/>
      <c r="BC712" s="84"/>
      <c r="BD712" s="84"/>
      <c r="BE712" s="84"/>
      <c r="BF712" s="84"/>
      <c r="BG712" s="84"/>
      <c r="BH712" s="84"/>
      <c r="BI712" s="84"/>
      <c r="BJ712" s="84"/>
      <c r="BK712" s="84"/>
      <c r="BL712" s="84"/>
      <c r="BM712" s="85"/>
      <c r="BN712" s="85"/>
      <c r="BO712" s="85"/>
      <c r="BP712" s="85"/>
      <c r="BQ712" s="85"/>
      <c r="BR712" s="85"/>
      <c r="BS712" s="85"/>
      <c r="BT712" s="85"/>
      <c r="BU712" s="85"/>
      <c r="BV712" s="86"/>
      <c r="BW712" s="87" t="s">
        <v>334</v>
      </c>
      <c r="BX712" s="88">
        <v>5</v>
      </c>
      <c r="BY712" s="89" t="s">
        <v>2139</v>
      </c>
      <c r="BZ712" s="65"/>
      <c r="CA712" s="65"/>
      <c r="CB712" s="90" t="s">
        <v>2140</v>
      </c>
      <c r="CC712" s="91" t="s">
        <v>2048</v>
      </c>
      <c r="CD712" s="86" t="s">
        <v>2141</v>
      </c>
      <c r="CE712" s="92" t="s">
        <v>2048</v>
      </c>
      <c r="CF712" s="93" t="s">
        <v>2141</v>
      </c>
      <c r="CG712" s="94" t="s">
        <v>2048</v>
      </c>
    </row>
    <row r="713" spans="1:85" s="60" customFormat="1" ht="28.8" outlineLevel="3" x14ac:dyDescent="0.3">
      <c r="A713" s="60" t="s">
        <v>153</v>
      </c>
      <c r="B713" s="116" t="s">
        <v>1044</v>
      </c>
      <c r="C713" s="60">
        <v>1</v>
      </c>
      <c r="D713" s="60">
        <v>1</v>
      </c>
      <c r="E713" s="60" t="s">
        <v>94</v>
      </c>
      <c r="H713" s="60">
        <f t="shared" si="37"/>
        <v>1</v>
      </c>
    </row>
    <row r="714" spans="1:85" s="60" customFormat="1" ht="28.8" outlineLevel="3" x14ac:dyDescent="0.3">
      <c r="A714" s="60" t="s">
        <v>206</v>
      </c>
      <c r="B714" s="116" t="s">
        <v>1045</v>
      </c>
      <c r="C714" s="60">
        <v>0</v>
      </c>
      <c r="D714" s="60">
        <v>1</v>
      </c>
      <c r="E714" s="60" t="s">
        <v>94</v>
      </c>
      <c r="H714" s="60">
        <f t="shared" si="37"/>
        <v>1</v>
      </c>
    </row>
    <row r="715" spans="1:85" s="60" customFormat="1" ht="28.8" outlineLevel="3" x14ac:dyDescent="0.3">
      <c r="A715" s="60" t="s">
        <v>208</v>
      </c>
      <c r="B715" s="116" t="s">
        <v>1046</v>
      </c>
      <c r="C715" s="60">
        <v>1</v>
      </c>
      <c r="D715" s="60">
        <v>1</v>
      </c>
      <c r="E715" s="60" t="s">
        <v>125</v>
      </c>
      <c r="F715" s="60">
        <v>2</v>
      </c>
      <c r="H715" s="60">
        <f t="shared" si="37"/>
        <v>1</v>
      </c>
    </row>
    <row r="716" spans="1:85" s="60" customFormat="1" ht="28.8" outlineLevel="3" x14ac:dyDescent="0.3">
      <c r="A716" s="60" t="s">
        <v>210</v>
      </c>
      <c r="B716" s="116" t="s">
        <v>1047</v>
      </c>
      <c r="C716" s="60">
        <v>1</v>
      </c>
      <c r="D716" s="60">
        <v>1</v>
      </c>
      <c r="E716" s="60" t="s">
        <v>212</v>
      </c>
      <c r="F716" s="60">
        <v>3</v>
      </c>
      <c r="H716" s="60">
        <f t="shared" si="37"/>
        <v>1</v>
      </c>
    </row>
    <row r="717" spans="1:85" s="60" customFormat="1" ht="28.8" outlineLevel="2" x14ac:dyDescent="0.3">
      <c r="A717" s="60" t="s">
        <v>1048</v>
      </c>
      <c r="B717" s="116" t="s">
        <v>1049</v>
      </c>
      <c r="C717" s="60">
        <v>0</v>
      </c>
      <c r="D717" s="60">
        <v>1</v>
      </c>
      <c r="E717" s="60" t="s">
        <v>1050</v>
      </c>
      <c r="H717" s="60">
        <f t="shared" si="37"/>
        <v>1</v>
      </c>
    </row>
    <row r="718" spans="1:85" s="60" customFormat="1" ht="69" outlineLevel="2" x14ac:dyDescent="0.3">
      <c r="A718" s="60" t="s">
        <v>1051</v>
      </c>
      <c r="B718" s="116" t="s">
        <v>1052</v>
      </c>
      <c r="C718" s="60">
        <v>0</v>
      </c>
      <c r="D718" s="60">
        <v>1</v>
      </c>
      <c r="E718" s="60" t="s">
        <v>1053</v>
      </c>
      <c r="H718" s="60">
        <f t="shared" si="37"/>
        <v>1</v>
      </c>
      <c r="I718" s="52" t="str">
        <f t="shared" ref="I718:I719" si="38">SUBSTITUTE(CD718,".","/")</f>
        <v>ROBBunkers</v>
      </c>
      <c r="J718" s="51" t="s">
        <v>2044</v>
      </c>
      <c r="K718" s="98"/>
      <c r="L718" s="98"/>
      <c r="M718" s="67" t="s">
        <v>3059</v>
      </c>
      <c r="N718" s="67" t="s">
        <v>2240</v>
      </c>
      <c r="O718" s="66" t="s">
        <v>3262</v>
      </c>
      <c r="P718" s="65"/>
      <c r="Q718" s="80" t="s">
        <v>2046</v>
      </c>
      <c r="R718" s="80" t="s">
        <v>2047</v>
      </c>
      <c r="S718" s="80"/>
      <c r="T718" s="82"/>
      <c r="U718" s="82"/>
      <c r="V718" s="82"/>
      <c r="W718" s="82"/>
      <c r="X718" s="82"/>
      <c r="Y718" s="82"/>
      <c r="Z718" s="82"/>
      <c r="AA718" s="82"/>
      <c r="AB718" s="82"/>
      <c r="AC718" s="82"/>
      <c r="AD718" s="82"/>
      <c r="AE718" s="82"/>
      <c r="AF718" s="83"/>
      <c r="AG718" s="83"/>
      <c r="AH718" s="83"/>
      <c r="AI718" s="83"/>
      <c r="AJ718" s="83"/>
      <c r="AK718" s="83"/>
      <c r="AL718" s="83"/>
      <c r="AM718" s="83"/>
      <c r="AN718" s="83"/>
      <c r="AO718" s="83"/>
      <c r="AP718" s="83"/>
      <c r="AQ718" s="83"/>
      <c r="AR718" s="83"/>
      <c r="AS718" s="83"/>
      <c r="AT718" s="84"/>
      <c r="AU718" s="84"/>
      <c r="AV718" s="84"/>
      <c r="AW718" s="84"/>
      <c r="AX718" s="84"/>
      <c r="AY718" s="84"/>
      <c r="AZ718" s="84"/>
      <c r="BA718" s="84"/>
      <c r="BB718" s="84"/>
      <c r="BC718" s="84"/>
      <c r="BD718" s="84"/>
      <c r="BE718" s="84"/>
      <c r="BF718" s="84"/>
      <c r="BG718" s="84" t="s">
        <v>2048</v>
      </c>
      <c r="BH718" s="84"/>
      <c r="BI718" s="84"/>
      <c r="BJ718" s="84"/>
      <c r="BK718" s="84"/>
      <c r="BL718" s="84"/>
      <c r="BM718" s="85"/>
      <c r="BN718" s="85"/>
      <c r="BO718" s="85"/>
      <c r="BP718" s="85"/>
      <c r="BQ718" s="85"/>
      <c r="BR718" s="85"/>
      <c r="BS718" s="85"/>
      <c r="BT718" s="85"/>
      <c r="BU718" s="85"/>
      <c r="BV718" s="109"/>
      <c r="BW718" s="87"/>
      <c r="BX718" s="88"/>
      <c r="BY718" s="89"/>
      <c r="BZ718" s="65" t="s">
        <v>3263</v>
      </c>
      <c r="CA718" s="65" t="s">
        <v>3176</v>
      </c>
      <c r="CB718" s="90"/>
      <c r="CC718" s="91" t="s">
        <v>2061</v>
      </c>
      <c r="CD718" s="109" t="s">
        <v>1051</v>
      </c>
      <c r="CE718" s="132" t="s">
        <v>2048</v>
      </c>
      <c r="CF718" s="64" t="s">
        <v>1051</v>
      </c>
      <c r="CG718" s="94"/>
    </row>
    <row r="719" spans="1:85" s="60" customFormat="1" ht="41.4" outlineLevel="3" x14ac:dyDescent="0.3">
      <c r="A719" s="60" t="s">
        <v>1054</v>
      </c>
      <c r="B719" s="116" t="s">
        <v>1055</v>
      </c>
      <c r="C719" s="60">
        <v>0</v>
      </c>
      <c r="D719" s="60">
        <v>1</v>
      </c>
      <c r="E719" s="60" t="s">
        <v>300</v>
      </c>
      <c r="H719" s="60">
        <f t="shared" si="37"/>
        <v>1</v>
      </c>
      <c r="I719" s="52" t="str">
        <f t="shared" si="38"/>
        <v>ROBBunkers/HFO</v>
      </c>
      <c r="J719" s="52"/>
      <c r="K719" s="96"/>
      <c r="L719" s="96"/>
      <c r="M719" s="67" t="s">
        <v>3199</v>
      </c>
      <c r="N719" s="67"/>
      <c r="O719" s="65" t="s">
        <v>3264</v>
      </c>
      <c r="P719" s="65" t="s">
        <v>3265</v>
      </c>
      <c r="Q719" s="80" t="s">
        <v>2046</v>
      </c>
      <c r="R719" s="80" t="s">
        <v>2047</v>
      </c>
      <c r="S719" s="81" t="s">
        <v>2059</v>
      </c>
      <c r="T719" s="82"/>
      <c r="U719" s="82"/>
      <c r="V719" s="82"/>
      <c r="W719" s="82"/>
      <c r="X719" s="82"/>
      <c r="Y719" s="82"/>
      <c r="Z719" s="82"/>
      <c r="AA719" s="82"/>
      <c r="AB719" s="82"/>
      <c r="AC719" s="82"/>
      <c r="AD719" s="82"/>
      <c r="AE719" s="82"/>
      <c r="AF719" s="83"/>
      <c r="AG719" s="83"/>
      <c r="AH719" s="83"/>
      <c r="AI719" s="83"/>
      <c r="AJ719" s="83"/>
      <c r="AK719" s="83"/>
      <c r="AL719" s="83"/>
      <c r="AM719" s="83"/>
      <c r="AN719" s="83"/>
      <c r="AO719" s="83"/>
      <c r="AP719" s="83"/>
      <c r="AQ719" s="83"/>
      <c r="AR719" s="83"/>
      <c r="AS719" s="83"/>
      <c r="AT719" s="84"/>
      <c r="AU719" s="84"/>
      <c r="AV719" s="84"/>
      <c r="AW719" s="84"/>
      <c r="AX719" s="84"/>
      <c r="AY719" s="84"/>
      <c r="AZ719" s="84"/>
      <c r="BA719" s="84"/>
      <c r="BB719" s="84"/>
      <c r="BC719" s="84"/>
      <c r="BD719" s="84"/>
      <c r="BE719" s="84"/>
      <c r="BF719" s="84"/>
      <c r="BG719" s="84" t="s">
        <v>2048</v>
      </c>
      <c r="BH719" s="84"/>
      <c r="BI719" s="84"/>
      <c r="BJ719" s="84"/>
      <c r="BK719" s="84"/>
      <c r="BL719" s="84"/>
      <c r="BM719" s="85"/>
      <c r="BN719" s="85"/>
      <c r="BO719" s="85"/>
      <c r="BP719" s="85"/>
      <c r="BQ719" s="85"/>
      <c r="BR719" s="85"/>
      <c r="BS719" s="85"/>
      <c r="BT719" s="85"/>
      <c r="BU719" s="85"/>
      <c r="BV719" s="86"/>
      <c r="BW719" s="87" t="s">
        <v>2214</v>
      </c>
      <c r="BX719" s="88"/>
      <c r="BY719" s="89"/>
      <c r="BZ719" s="65"/>
      <c r="CA719" s="65"/>
      <c r="CB719" s="90"/>
      <c r="CC719" s="91" t="s">
        <v>2061</v>
      </c>
      <c r="CD719" s="86" t="s">
        <v>3266</v>
      </c>
      <c r="CE719" s="92" t="s">
        <v>2048</v>
      </c>
      <c r="CF719" s="93" t="s">
        <v>3266</v>
      </c>
      <c r="CG719" s="94" t="s">
        <v>2061</v>
      </c>
    </row>
    <row r="720" spans="1:85" s="60" customFormat="1" outlineLevel="3" x14ac:dyDescent="0.3">
      <c r="A720" s="60" t="s">
        <v>1056</v>
      </c>
      <c r="B720" s="116" t="s">
        <v>1057</v>
      </c>
      <c r="C720" s="60">
        <v>0</v>
      </c>
      <c r="D720" s="60">
        <v>1</v>
      </c>
      <c r="E720" s="60" t="s">
        <v>300</v>
      </c>
      <c r="H720" s="60">
        <f t="shared" si="37"/>
        <v>1</v>
      </c>
    </row>
    <row r="721" spans="1:85" s="60" customFormat="1" ht="55.2" outlineLevel="3" x14ac:dyDescent="0.3">
      <c r="A721" s="60" t="s">
        <v>1058</v>
      </c>
      <c r="B721" s="116" t="s">
        <v>1059</v>
      </c>
      <c r="C721" s="60">
        <v>0</v>
      </c>
      <c r="D721" s="60">
        <v>1</v>
      </c>
      <c r="E721" s="60" t="s">
        <v>300</v>
      </c>
      <c r="H721" s="60">
        <f t="shared" si="37"/>
        <v>1</v>
      </c>
      <c r="I721" s="52" t="str">
        <f>SUBSTITUTE(CD721,".","/")</f>
        <v>ROBBunkers/MDO</v>
      </c>
      <c r="J721" s="52"/>
      <c r="K721" s="96"/>
      <c r="L721" s="96"/>
      <c r="M721" s="67" t="s">
        <v>3199</v>
      </c>
      <c r="N721" s="67"/>
      <c r="O721" s="65" t="s">
        <v>3206</v>
      </c>
      <c r="P721" s="65" t="s">
        <v>3207</v>
      </c>
      <c r="Q721" s="80" t="s">
        <v>2046</v>
      </c>
      <c r="R721" s="80" t="s">
        <v>2047</v>
      </c>
      <c r="S721" s="81" t="s">
        <v>2059</v>
      </c>
      <c r="T721" s="82"/>
      <c r="U721" s="82"/>
      <c r="V721" s="82"/>
      <c r="W721" s="82"/>
      <c r="X721" s="82"/>
      <c r="Y721" s="82"/>
      <c r="Z721" s="82"/>
      <c r="AA721" s="82"/>
      <c r="AB721" s="82"/>
      <c r="AC721" s="82"/>
      <c r="AD721" s="82"/>
      <c r="AE721" s="82"/>
      <c r="AF721" s="83"/>
      <c r="AG721" s="83"/>
      <c r="AH721" s="83"/>
      <c r="AI721" s="83"/>
      <c r="AJ721" s="83"/>
      <c r="AK721" s="83"/>
      <c r="AL721" s="83"/>
      <c r="AM721" s="83"/>
      <c r="AN721" s="83"/>
      <c r="AO721" s="83"/>
      <c r="AP721" s="83"/>
      <c r="AQ721" s="83"/>
      <c r="AR721" s="83"/>
      <c r="AS721" s="83"/>
      <c r="AT721" s="84"/>
      <c r="AU721" s="84"/>
      <c r="AV721" s="84"/>
      <c r="AW721" s="84"/>
      <c r="AX721" s="84"/>
      <c r="AY721" s="84"/>
      <c r="AZ721" s="84"/>
      <c r="BA721" s="84"/>
      <c r="BB721" s="84"/>
      <c r="BC721" s="84"/>
      <c r="BD721" s="84"/>
      <c r="BE721" s="84"/>
      <c r="BF721" s="84"/>
      <c r="BG721" s="84" t="s">
        <v>2048</v>
      </c>
      <c r="BH721" s="84"/>
      <c r="BI721" s="84"/>
      <c r="BJ721" s="84"/>
      <c r="BK721" s="84"/>
      <c r="BL721" s="84"/>
      <c r="BM721" s="85"/>
      <c r="BN721" s="85"/>
      <c r="BO721" s="85"/>
      <c r="BP721" s="85"/>
      <c r="BQ721" s="85"/>
      <c r="BR721" s="85"/>
      <c r="BS721" s="85"/>
      <c r="BT721" s="85"/>
      <c r="BU721" s="85"/>
      <c r="BV721" s="86"/>
      <c r="BW721" s="87" t="s">
        <v>2214</v>
      </c>
      <c r="BX721" s="88"/>
      <c r="BY721" s="89"/>
      <c r="BZ721" s="65"/>
      <c r="CA721" s="65"/>
      <c r="CB721" s="90"/>
      <c r="CC721" s="91" t="s">
        <v>2061</v>
      </c>
      <c r="CD721" s="86" t="s">
        <v>3208</v>
      </c>
      <c r="CE721" s="92" t="s">
        <v>2048</v>
      </c>
      <c r="CF721" s="93" t="s">
        <v>3208</v>
      </c>
      <c r="CG721" s="94" t="s">
        <v>2061</v>
      </c>
    </row>
    <row r="722" spans="1:85" s="60" customFormat="1" outlineLevel="3" x14ac:dyDescent="0.3">
      <c r="A722" s="60" t="s">
        <v>1060</v>
      </c>
      <c r="B722" s="116" t="s">
        <v>1061</v>
      </c>
      <c r="C722" s="60">
        <v>0</v>
      </c>
      <c r="D722" s="60">
        <v>1</v>
      </c>
      <c r="E722" s="60" t="s">
        <v>300</v>
      </c>
      <c r="H722" s="60">
        <f t="shared" si="37"/>
        <v>1</v>
      </c>
    </row>
    <row r="723" spans="1:85" s="60" customFormat="1" ht="55.2" outlineLevel="3" x14ac:dyDescent="0.3">
      <c r="A723" s="60" t="s">
        <v>1062</v>
      </c>
      <c r="B723" s="116" t="s">
        <v>1063</v>
      </c>
      <c r="C723" s="60">
        <v>0</v>
      </c>
      <c r="D723" s="60">
        <v>1</v>
      </c>
      <c r="E723" s="60" t="s">
        <v>300</v>
      </c>
      <c r="H723" s="60">
        <f t="shared" si="37"/>
        <v>1</v>
      </c>
      <c r="I723" s="52" t="str">
        <f>SUBSTITUTE(CD723,".","/")</f>
        <v>ROBBunkers/MGO</v>
      </c>
      <c r="J723" s="52"/>
      <c r="K723" s="96"/>
      <c r="L723" s="96"/>
      <c r="M723" s="67" t="s">
        <v>3199</v>
      </c>
      <c r="N723" s="67"/>
      <c r="O723" s="65" t="s">
        <v>3203</v>
      </c>
      <c r="P723" s="65" t="s">
        <v>3204</v>
      </c>
      <c r="Q723" s="80" t="s">
        <v>2046</v>
      </c>
      <c r="R723" s="80" t="s">
        <v>2047</v>
      </c>
      <c r="S723" s="81" t="s">
        <v>2059</v>
      </c>
      <c r="T723" s="82"/>
      <c r="U723" s="82"/>
      <c r="V723" s="82"/>
      <c r="W723" s="82"/>
      <c r="X723" s="82"/>
      <c r="Y723" s="82"/>
      <c r="Z723" s="82"/>
      <c r="AA723" s="82"/>
      <c r="AB723" s="82"/>
      <c r="AC723" s="82"/>
      <c r="AD723" s="82"/>
      <c r="AE723" s="82"/>
      <c r="AF723" s="83"/>
      <c r="AG723" s="83"/>
      <c r="AH723" s="83"/>
      <c r="AI723" s="83"/>
      <c r="AJ723" s="83"/>
      <c r="AK723" s="83"/>
      <c r="AL723" s="83"/>
      <c r="AM723" s="83"/>
      <c r="AN723" s="83"/>
      <c r="AO723" s="83"/>
      <c r="AP723" s="83"/>
      <c r="AQ723" s="83"/>
      <c r="AR723" s="83"/>
      <c r="AS723" s="83"/>
      <c r="AT723" s="84"/>
      <c r="AU723" s="84"/>
      <c r="AV723" s="84"/>
      <c r="AW723" s="84"/>
      <c r="AX723" s="84"/>
      <c r="AY723" s="84"/>
      <c r="AZ723" s="84"/>
      <c r="BA723" s="84"/>
      <c r="BB723" s="84"/>
      <c r="BC723" s="84"/>
      <c r="BD723" s="84"/>
      <c r="BE723" s="84"/>
      <c r="BF723" s="84"/>
      <c r="BG723" s="84" t="s">
        <v>2048</v>
      </c>
      <c r="BH723" s="84"/>
      <c r="BI723" s="84"/>
      <c r="BJ723" s="84"/>
      <c r="BK723" s="84"/>
      <c r="BL723" s="84"/>
      <c r="BM723" s="85"/>
      <c r="BN723" s="85"/>
      <c r="BO723" s="85"/>
      <c r="BP723" s="85"/>
      <c r="BQ723" s="85"/>
      <c r="BR723" s="85"/>
      <c r="BS723" s="85"/>
      <c r="BT723" s="85"/>
      <c r="BU723" s="85"/>
      <c r="BV723" s="86"/>
      <c r="BW723" s="87" t="s">
        <v>2214</v>
      </c>
      <c r="BX723" s="88"/>
      <c r="BY723" s="89"/>
      <c r="BZ723" s="65"/>
      <c r="CA723" s="65"/>
      <c r="CB723" s="90"/>
      <c r="CC723" s="91" t="s">
        <v>2061</v>
      </c>
      <c r="CD723" s="86" t="s">
        <v>3205</v>
      </c>
      <c r="CE723" s="92" t="s">
        <v>2048</v>
      </c>
      <c r="CF723" s="93" t="s">
        <v>3205</v>
      </c>
      <c r="CG723" s="94" t="s">
        <v>2061</v>
      </c>
    </row>
    <row r="724" spans="1:85" s="60" customFormat="1" ht="41.4" outlineLevel="3" x14ac:dyDescent="0.3">
      <c r="A724" s="60" t="s">
        <v>1064</v>
      </c>
      <c r="B724" s="116" t="s">
        <v>1065</v>
      </c>
      <c r="C724" s="60">
        <v>0</v>
      </c>
      <c r="D724" s="60">
        <v>1</v>
      </c>
      <c r="E724" s="60" t="s">
        <v>300</v>
      </c>
      <c r="H724" s="60">
        <f t="shared" si="37"/>
        <v>1</v>
      </c>
      <c r="I724" s="52" t="str">
        <f>SUBSTITUTE(CD724,".","/")</f>
        <v>ROBBunkers/GO</v>
      </c>
      <c r="J724" s="52"/>
      <c r="K724" s="96"/>
      <c r="L724" s="96"/>
      <c r="M724" s="67" t="s">
        <v>3199</v>
      </c>
      <c r="N724" s="67"/>
      <c r="O724" s="65" t="s">
        <v>3200</v>
      </c>
      <c r="P724" s="65" t="s">
        <v>3201</v>
      </c>
      <c r="Q724" s="80" t="s">
        <v>2046</v>
      </c>
      <c r="R724" s="80" t="s">
        <v>2047</v>
      </c>
      <c r="S724" s="81" t="s">
        <v>2059</v>
      </c>
      <c r="T724" s="82"/>
      <c r="U724" s="82"/>
      <c r="V724" s="82"/>
      <c r="W724" s="82"/>
      <c r="X724" s="82"/>
      <c r="Y724" s="82"/>
      <c r="Z724" s="82"/>
      <c r="AA724" s="82"/>
      <c r="AB724" s="82"/>
      <c r="AC724" s="82"/>
      <c r="AD724" s="82"/>
      <c r="AE724" s="82"/>
      <c r="AF724" s="83"/>
      <c r="AG724" s="83"/>
      <c r="AH724" s="83"/>
      <c r="AI724" s="83"/>
      <c r="AJ724" s="83"/>
      <c r="AK724" s="83"/>
      <c r="AL724" s="83"/>
      <c r="AM724" s="83"/>
      <c r="AN724" s="83"/>
      <c r="AO724" s="83"/>
      <c r="AP724" s="83"/>
      <c r="AQ724" s="83"/>
      <c r="AR724" s="83"/>
      <c r="AS724" s="83"/>
      <c r="AT724" s="84"/>
      <c r="AU724" s="84"/>
      <c r="AV724" s="84"/>
      <c r="AW724" s="84"/>
      <c r="AX724" s="84"/>
      <c r="AY724" s="84"/>
      <c r="AZ724" s="84"/>
      <c r="BA724" s="84"/>
      <c r="BB724" s="84"/>
      <c r="BC724" s="84"/>
      <c r="BD724" s="84"/>
      <c r="BE724" s="84"/>
      <c r="BF724" s="84"/>
      <c r="BG724" s="84" t="s">
        <v>2048</v>
      </c>
      <c r="BH724" s="84"/>
      <c r="BI724" s="84"/>
      <c r="BJ724" s="84"/>
      <c r="BK724" s="84"/>
      <c r="BL724" s="84"/>
      <c r="BM724" s="85"/>
      <c r="BN724" s="85"/>
      <c r="BO724" s="85"/>
      <c r="BP724" s="85"/>
      <c r="BQ724" s="85"/>
      <c r="BR724" s="85"/>
      <c r="BS724" s="85"/>
      <c r="BT724" s="85"/>
      <c r="BU724" s="85"/>
      <c r="BV724" s="86"/>
      <c r="BW724" s="87" t="s">
        <v>2214</v>
      </c>
      <c r="BX724" s="88"/>
      <c r="BY724" s="89"/>
      <c r="BZ724" s="65"/>
      <c r="CA724" s="65"/>
      <c r="CB724" s="90"/>
      <c r="CC724" s="91" t="s">
        <v>2061</v>
      </c>
      <c r="CD724" s="86" t="s">
        <v>3202</v>
      </c>
      <c r="CE724" s="92" t="s">
        <v>2061</v>
      </c>
      <c r="CF724" s="93"/>
      <c r="CG724" s="94" t="s">
        <v>2061</v>
      </c>
    </row>
    <row r="725" spans="1:85" s="60" customFormat="1" outlineLevel="3" x14ac:dyDescent="0.3">
      <c r="A725" s="60" t="s">
        <v>1066</v>
      </c>
      <c r="B725" s="116" t="s">
        <v>1067</v>
      </c>
      <c r="C725" s="60">
        <v>0</v>
      </c>
      <c r="D725" s="60">
        <v>1</v>
      </c>
      <c r="E725" s="60" t="s">
        <v>300</v>
      </c>
      <c r="H725" s="60">
        <f t="shared" ref="H725:H788" si="39">IF(SEARCH(I725,B725),1,0)</f>
        <v>1</v>
      </c>
    </row>
    <row r="726" spans="1:85" s="60" customFormat="1" ht="69" outlineLevel="3" x14ac:dyDescent="0.3">
      <c r="A726" s="60" t="s">
        <v>1068</v>
      </c>
      <c r="B726" s="116" t="s">
        <v>1069</v>
      </c>
      <c r="C726" s="60">
        <v>0</v>
      </c>
      <c r="D726" s="60">
        <v>1</v>
      </c>
      <c r="E726" s="60" t="s">
        <v>300</v>
      </c>
      <c r="H726" s="60">
        <f t="shared" si="39"/>
        <v>1</v>
      </c>
      <c r="I726" s="52" t="str">
        <f>SUBSTITUTE(CD726,".","/")</f>
        <v>ROBBunkers/Other</v>
      </c>
      <c r="J726" s="52"/>
      <c r="K726" s="96"/>
      <c r="L726" s="96"/>
      <c r="M726" s="67" t="s">
        <v>3199</v>
      </c>
      <c r="N726" s="67"/>
      <c r="O726" s="65" t="s">
        <v>3209</v>
      </c>
      <c r="P726" s="65" t="s">
        <v>3210</v>
      </c>
      <c r="Q726" s="80" t="s">
        <v>2046</v>
      </c>
      <c r="R726" s="80" t="s">
        <v>2047</v>
      </c>
      <c r="S726" s="81" t="s">
        <v>2059</v>
      </c>
      <c r="T726" s="82"/>
      <c r="U726" s="82"/>
      <c r="V726" s="82"/>
      <c r="W726" s="82"/>
      <c r="X726" s="82"/>
      <c r="Y726" s="82"/>
      <c r="Z726" s="82"/>
      <c r="AA726" s="82"/>
      <c r="AB726" s="82"/>
      <c r="AC726" s="82"/>
      <c r="AD726" s="82"/>
      <c r="AE726" s="82"/>
      <c r="AF726" s="83"/>
      <c r="AG726" s="83"/>
      <c r="AH726" s="83"/>
      <c r="AI726" s="83"/>
      <c r="AJ726" s="83"/>
      <c r="AK726" s="83"/>
      <c r="AL726" s="83"/>
      <c r="AM726" s="83"/>
      <c r="AN726" s="83"/>
      <c r="AO726" s="83"/>
      <c r="AP726" s="83"/>
      <c r="AQ726" s="83"/>
      <c r="AR726" s="83"/>
      <c r="AS726" s="83"/>
      <c r="AT726" s="84"/>
      <c r="AU726" s="84"/>
      <c r="AV726" s="84"/>
      <c r="AW726" s="84"/>
      <c r="AX726" s="84"/>
      <c r="AY726" s="84"/>
      <c r="AZ726" s="84"/>
      <c r="BA726" s="84"/>
      <c r="BB726" s="84"/>
      <c r="BC726" s="84"/>
      <c r="BD726" s="84"/>
      <c r="BE726" s="84"/>
      <c r="BF726" s="84"/>
      <c r="BG726" s="84" t="s">
        <v>2048</v>
      </c>
      <c r="BH726" s="84"/>
      <c r="BI726" s="84"/>
      <c r="BJ726" s="84"/>
      <c r="BK726" s="84"/>
      <c r="BL726" s="84"/>
      <c r="BM726" s="85"/>
      <c r="BN726" s="85"/>
      <c r="BO726" s="85"/>
      <c r="BP726" s="85"/>
      <c r="BQ726" s="85"/>
      <c r="BR726" s="85"/>
      <c r="BS726" s="85"/>
      <c r="BT726" s="85"/>
      <c r="BU726" s="85"/>
      <c r="BV726" s="86"/>
      <c r="BW726" s="87" t="s">
        <v>2214</v>
      </c>
      <c r="BX726" s="88"/>
      <c r="BY726" s="89"/>
      <c r="BZ726" s="65"/>
      <c r="CA726" s="65"/>
      <c r="CB726" s="90"/>
      <c r="CC726" s="91" t="s">
        <v>2061</v>
      </c>
      <c r="CD726" s="86" t="s">
        <v>3211</v>
      </c>
      <c r="CE726" s="92" t="s">
        <v>2048</v>
      </c>
      <c r="CF726" s="93" t="s">
        <v>3211</v>
      </c>
      <c r="CG726" s="94" t="s">
        <v>2061</v>
      </c>
    </row>
    <row r="727" spans="1:85" s="60" customFormat="1" ht="41.4" outlineLevel="2" collapsed="1" x14ac:dyDescent="0.3">
      <c r="A727" s="60" t="s">
        <v>1070</v>
      </c>
      <c r="B727" s="116" t="s">
        <v>1071</v>
      </c>
      <c r="C727" s="60">
        <v>0</v>
      </c>
      <c r="D727" s="60">
        <v>1</v>
      </c>
      <c r="E727" s="60" t="s">
        <v>691</v>
      </c>
      <c r="G727" s="116" t="s">
        <v>692</v>
      </c>
      <c r="H727" s="60">
        <f t="shared" si="39"/>
        <v>1</v>
      </c>
      <c r="I727" s="52" t="str">
        <f>SUBSTITUTE(CD727,".","/")</f>
        <v>BunkerDeliveryReceipt</v>
      </c>
      <c r="J727" s="52"/>
      <c r="K727" s="96"/>
      <c r="L727" s="96"/>
      <c r="M727" s="67" t="s">
        <v>3199</v>
      </c>
      <c r="N727" s="67"/>
      <c r="O727" s="65" t="s">
        <v>3212</v>
      </c>
      <c r="P727" s="65" t="s">
        <v>3213</v>
      </c>
      <c r="Q727" s="80" t="s">
        <v>2046</v>
      </c>
      <c r="R727" s="80" t="s">
        <v>2047</v>
      </c>
      <c r="S727" s="81" t="s">
        <v>2059</v>
      </c>
      <c r="T727" s="82"/>
      <c r="U727" s="82"/>
      <c r="V727" s="82"/>
      <c r="W727" s="82"/>
      <c r="X727" s="82"/>
      <c r="Y727" s="82"/>
      <c r="Z727" s="82"/>
      <c r="AA727" s="82"/>
      <c r="AB727" s="82"/>
      <c r="AC727" s="82"/>
      <c r="AD727" s="82"/>
      <c r="AE727" s="82"/>
      <c r="AF727" s="83"/>
      <c r="AG727" s="83"/>
      <c r="AH727" s="83"/>
      <c r="AI727" s="83"/>
      <c r="AJ727" s="83"/>
      <c r="AK727" s="83"/>
      <c r="AL727" s="83"/>
      <c r="AM727" s="83"/>
      <c r="AN727" s="83"/>
      <c r="AO727" s="83"/>
      <c r="AP727" s="83"/>
      <c r="AQ727" s="83"/>
      <c r="AR727" s="83"/>
      <c r="AS727" s="83"/>
      <c r="AT727" s="84"/>
      <c r="AU727" s="84"/>
      <c r="AV727" s="84"/>
      <c r="AW727" s="84"/>
      <c r="AX727" s="84"/>
      <c r="AY727" s="84"/>
      <c r="AZ727" s="84"/>
      <c r="BA727" s="84"/>
      <c r="BB727" s="84"/>
      <c r="BC727" s="84"/>
      <c r="BD727" s="84"/>
      <c r="BE727" s="84"/>
      <c r="BF727" s="84"/>
      <c r="BG727" s="84" t="s">
        <v>2048</v>
      </c>
      <c r="BH727" s="84"/>
      <c r="BI727" s="84"/>
      <c r="BJ727" s="84"/>
      <c r="BK727" s="84"/>
      <c r="BL727" s="84"/>
      <c r="BM727" s="85"/>
      <c r="BN727" s="85"/>
      <c r="BO727" s="85"/>
      <c r="BP727" s="85"/>
      <c r="BQ727" s="85"/>
      <c r="BR727" s="85"/>
      <c r="BS727" s="85"/>
      <c r="BT727" s="85"/>
      <c r="BU727" s="85"/>
      <c r="BV727" s="86"/>
      <c r="BW727" s="87" t="s">
        <v>2078</v>
      </c>
      <c r="BX727" s="88" t="s">
        <v>3214</v>
      </c>
      <c r="BY727" s="89"/>
      <c r="BZ727" s="65"/>
      <c r="CA727" s="65"/>
      <c r="CB727" s="90"/>
      <c r="CC727" s="91" t="s">
        <v>2061</v>
      </c>
      <c r="CD727" s="86" t="s">
        <v>1070</v>
      </c>
      <c r="CE727" s="92" t="s">
        <v>2061</v>
      </c>
      <c r="CF727" s="93"/>
      <c r="CG727" s="94" t="s">
        <v>2061</v>
      </c>
    </row>
    <row r="728" spans="1:85" s="60" customFormat="1" ht="28.8" hidden="1" outlineLevel="3" x14ac:dyDescent="0.3">
      <c r="B728" s="116" t="s">
        <v>1072</v>
      </c>
      <c r="H728" s="60">
        <f t="shared" si="39"/>
        <v>1</v>
      </c>
    </row>
    <row r="729" spans="1:85" s="60" customFormat="1" ht="28.8" hidden="1" outlineLevel="3" x14ac:dyDescent="0.3">
      <c r="B729" s="116" t="s">
        <v>1073</v>
      </c>
      <c r="H729" s="60">
        <f t="shared" si="39"/>
        <v>1</v>
      </c>
    </row>
    <row r="730" spans="1:85" s="60" customFormat="1" ht="124.2" outlineLevel="2" x14ac:dyDescent="0.3">
      <c r="A730" s="60" t="s">
        <v>1074</v>
      </c>
      <c r="B730" s="116" t="s">
        <v>1075</v>
      </c>
      <c r="C730" s="60">
        <v>0</v>
      </c>
      <c r="D730" s="60">
        <v>1</v>
      </c>
      <c r="E730" s="60" t="s">
        <v>1076</v>
      </c>
      <c r="H730" s="60">
        <f t="shared" si="39"/>
        <v>1</v>
      </c>
      <c r="I730" s="52" t="str">
        <f t="shared" ref="I730:I731" si="40">SUBSTITUTE(CD730,".","/")</f>
        <v>CivilLiabilityCertificate</v>
      </c>
      <c r="J730" s="51" t="s">
        <v>2044</v>
      </c>
      <c r="K730" s="98"/>
      <c r="L730" s="98"/>
      <c r="M730" s="67"/>
      <c r="N730" s="67" t="s">
        <v>2240</v>
      </c>
      <c r="O730" s="66" t="s">
        <v>3215</v>
      </c>
      <c r="P730" s="65" t="s">
        <v>3216</v>
      </c>
      <c r="Q730" s="80" t="s">
        <v>2046</v>
      </c>
      <c r="R730" s="80"/>
      <c r="S730" s="80"/>
      <c r="T730" s="82"/>
      <c r="U730" s="82"/>
      <c r="V730" s="82"/>
      <c r="W730" s="82"/>
      <c r="X730" s="82"/>
      <c r="Y730" s="82"/>
      <c r="Z730" s="82"/>
      <c r="AA730" s="82"/>
      <c r="AB730" s="82"/>
      <c r="AC730" s="82"/>
      <c r="AD730" s="82"/>
      <c r="AE730" s="82"/>
      <c r="AF730" s="83"/>
      <c r="AG730" s="83"/>
      <c r="AH730" s="83"/>
      <c r="AI730" s="83"/>
      <c r="AJ730" s="83"/>
      <c r="AK730" s="83"/>
      <c r="AL730" s="83"/>
      <c r="AM730" s="83"/>
      <c r="AN730" s="83"/>
      <c r="AO730" s="83"/>
      <c r="AP730" s="83"/>
      <c r="AQ730" s="83"/>
      <c r="AR730" s="83"/>
      <c r="AS730" s="83"/>
      <c r="AT730" s="84"/>
      <c r="AU730" s="84"/>
      <c r="AV730" s="84"/>
      <c r="AW730" s="84"/>
      <c r="AX730" s="84"/>
      <c r="AY730" s="84"/>
      <c r="AZ730" s="84"/>
      <c r="BA730" s="84"/>
      <c r="BB730" s="84"/>
      <c r="BC730" s="84"/>
      <c r="BD730" s="84"/>
      <c r="BE730" s="84"/>
      <c r="BF730" s="84"/>
      <c r="BG730" s="84"/>
      <c r="BH730" s="84" t="s">
        <v>2048</v>
      </c>
      <c r="BI730" s="84"/>
      <c r="BJ730" s="84"/>
      <c r="BK730" s="84"/>
      <c r="BL730" s="84"/>
      <c r="BM730" s="85"/>
      <c r="BN730" s="85"/>
      <c r="BO730" s="85"/>
      <c r="BP730" s="85"/>
      <c r="BQ730" s="85"/>
      <c r="BR730" s="85"/>
      <c r="BS730" s="85"/>
      <c r="BT730" s="85"/>
      <c r="BU730" s="85"/>
      <c r="BV730" s="109"/>
      <c r="BW730" s="87"/>
      <c r="BX730" s="88"/>
      <c r="BY730" s="89"/>
      <c r="BZ730" s="65" t="s">
        <v>3217</v>
      </c>
      <c r="CA730" s="65" t="s">
        <v>3176</v>
      </c>
      <c r="CB730" s="90"/>
      <c r="CC730" s="91" t="s">
        <v>2061</v>
      </c>
      <c r="CD730" s="109" t="s">
        <v>1074</v>
      </c>
      <c r="CE730" s="132"/>
      <c r="CF730" s="64"/>
      <c r="CG730" s="94"/>
    </row>
    <row r="731" spans="1:85" s="60" customFormat="1" ht="69" outlineLevel="3" collapsed="1" x14ac:dyDescent="0.3">
      <c r="A731" s="60" t="s">
        <v>575</v>
      </c>
      <c r="B731" s="116" t="s">
        <v>1077</v>
      </c>
      <c r="C731" s="60">
        <v>0</v>
      </c>
      <c r="D731" s="60">
        <v>1</v>
      </c>
      <c r="E731" s="60" t="s">
        <v>1078</v>
      </c>
      <c r="G731" s="116" t="s">
        <v>1079</v>
      </c>
      <c r="H731" s="60">
        <f t="shared" si="39"/>
        <v>1</v>
      </c>
      <c r="I731" s="52" t="str">
        <f t="shared" si="40"/>
        <v>CivilLiabilityCertificate/CertificateStatus</v>
      </c>
      <c r="J731" s="52"/>
      <c r="K731" s="96"/>
      <c r="L731" s="96"/>
      <c r="M731" s="67"/>
      <c r="N731" s="67"/>
      <c r="O731" s="65" t="s">
        <v>1915</v>
      </c>
      <c r="P731" s="65" t="s">
        <v>3218</v>
      </c>
      <c r="Q731" s="80" t="s">
        <v>2046</v>
      </c>
      <c r="R731" s="80"/>
      <c r="S731" s="81" t="s">
        <v>2059</v>
      </c>
      <c r="T731" s="82"/>
      <c r="U731" s="82"/>
      <c r="V731" s="82"/>
      <c r="W731" s="82"/>
      <c r="X731" s="82"/>
      <c r="Y731" s="82"/>
      <c r="Z731" s="82"/>
      <c r="AA731" s="82"/>
      <c r="AB731" s="82"/>
      <c r="AC731" s="82"/>
      <c r="AD731" s="82"/>
      <c r="AE731" s="82"/>
      <c r="AF731" s="83"/>
      <c r="AG731" s="83"/>
      <c r="AH731" s="83"/>
      <c r="AI731" s="83"/>
      <c r="AJ731" s="83"/>
      <c r="AK731" s="83"/>
      <c r="AL731" s="83"/>
      <c r="AM731" s="83"/>
      <c r="AN731" s="83"/>
      <c r="AO731" s="83"/>
      <c r="AP731" s="83"/>
      <c r="AQ731" s="83"/>
      <c r="AR731" s="83"/>
      <c r="AS731" s="83"/>
      <c r="AT731" s="84"/>
      <c r="AU731" s="84"/>
      <c r="AV731" s="84"/>
      <c r="AW731" s="84"/>
      <c r="AX731" s="84"/>
      <c r="AY731" s="84"/>
      <c r="AZ731" s="84"/>
      <c r="BA731" s="84"/>
      <c r="BB731" s="84"/>
      <c r="BC731" s="84"/>
      <c r="BD731" s="84"/>
      <c r="BE731" s="84"/>
      <c r="BF731" s="84"/>
      <c r="BG731" s="84"/>
      <c r="BH731" s="84" t="s">
        <v>2048</v>
      </c>
      <c r="BI731" s="84"/>
      <c r="BJ731" s="84"/>
      <c r="BK731" s="84"/>
      <c r="BL731" s="84"/>
      <c r="BM731" s="85"/>
      <c r="BN731" s="85"/>
      <c r="BO731" s="85"/>
      <c r="BP731" s="85"/>
      <c r="BQ731" s="85"/>
      <c r="BR731" s="85"/>
      <c r="BS731" s="85"/>
      <c r="BT731" s="85"/>
      <c r="BU731" s="85"/>
      <c r="BV731" s="86"/>
      <c r="BW731" s="87" t="s">
        <v>2078</v>
      </c>
      <c r="BX731" s="88"/>
      <c r="BY731" s="89"/>
      <c r="BZ731" s="65"/>
      <c r="CA731" s="65"/>
      <c r="CB731" s="90"/>
      <c r="CC731" s="91" t="s">
        <v>2061</v>
      </c>
      <c r="CD731" s="86" t="s">
        <v>3219</v>
      </c>
      <c r="CE731" s="92" t="s">
        <v>2048</v>
      </c>
      <c r="CF731" s="93" t="s">
        <v>3219</v>
      </c>
      <c r="CG731" s="94" t="s">
        <v>2061</v>
      </c>
    </row>
    <row r="732" spans="1:85" s="60" customFormat="1" ht="28.8" hidden="1" outlineLevel="4" x14ac:dyDescent="0.3">
      <c r="B732" s="116" t="s">
        <v>1080</v>
      </c>
      <c r="H732" s="60">
        <f t="shared" si="39"/>
        <v>1</v>
      </c>
    </row>
    <row r="733" spans="1:85" s="60" customFormat="1" ht="28.8" hidden="1" outlineLevel="4" x14ac:dyDescent="0.3">
      <c r="B733" s="116" t="s">
        <v>1081</v>
      </c>
      <c r="H733" s="60">
        <f t="shared" si="39"/>
        <v>1</v>
      </c>
    </row>
    <row r="734" spans="1:85" s="60" customFormat="1" ht="28.8" hidden="1" outlineLevel="4" x14ac:dyDescent="0.3">
      <c r="B734" s="116" t="s">
        <v>1082</v>
      </c>
      <c r="H734" s="60">
        <f t="shared" si="39"/>
        <v>1</v>
      </c>
    </row>
    <row r="735" spans="1:85" s="60" customFormat="1" ht="55.2" outlineLevel="3" x14ac:dyDescent="0.3">
      <c r="A735" s="60" t="s">
        <v>589</v>
      </c>
      <c r="B735" s="116" t="s">
        <v>1083</v>
      </c>
      <c r="C735" s="60">
        <v>0</v>
      </c>
      <c r="D735" s="60">
        <v>1</v>
      </c>
      <c r="E735" s="60" t="s">
        <v>159</v>
      </c>
      <c r="H735" s="60">
        <f t="shared" si="39"/>
        <v>1</v>
      </c>
      <c r="I735" s="52" t="str">
        <f>SUBSTITUTE(CD735,".","/")</f>
        <v>CivilLiabilityCertificate/ExpiryDate</v>
      </c>
      <c r="J735" s="52"/>
      <c r="K735" s="96"/>
      <c r="L735" s="96"/>
      <c r="M735" s="67"/>
      <c r="N735" s="67"/>
      <c r="O735" s="65" t="s">
        <v>3220</v>
      </c>
      <c r="P735" s="65"/>
      <c r="Q735" s="80" t="s">
        <v>2046</v>
      </c>
      <c r="R735" s="80"/>
      <c r="S735" s="81" t="s">
        <v>2059</v>
      </c>
      <c r="T735" s="82"/>
      <c r="U735" s="82"/>
      <c r="V735" s="82"/>
      <c r="W735" s="82"/>
      <c r="X735" s="82"/>
      <c r="Y735" s="82"/>
      <c r="Z735" s="82"/>
      <c r="AA735" s="82"/>
      <c r="AB735" s="82"/>
      <c r="AC735" s="82"/>
      <c r="AD735" s="82"/>
      <c r="AE735" s="82"/>
      <c r="AF735" s="83"/>
      <c r="AG735" s="83"/>
      <c r="AH735" s="83"/>
      <c r="AI735" s="83"/>
      <c r="AJ735" s="83"/>
      <c r="AK735" s="83"/>
      <c r="AL735" s="83"/>
      <c r="AM735" s="83"/>
      <c r="AN735" s="83"/>
      <c r="AO735" s="83"/>
      <c r="AP735" s="83"/>
      <c r="AQ735" s="83"/>
      <c r="AR735" s="83"/>
      <c r="AS735" s="83"/>
      <c r="AT735" s="84"/>
      <c r="AU735" s="84"/>
      <c r="AV735" s="84"/>
      <c r="AW735" s="84"/>
      <c r="AX735" s="84"/>
      <c r="AY735" s="84"/>
      <c r="AZ735" s="84"/>
      <c r="BA735" s="84"/>
      <c r="BB735" s="84"/>
      <c r="BC735" s="84"/>
      <c r="BD735" s="84"/>
      <c r="BE735" s="84"/>
      <c r="BF735" s="84"/>
      <c r="BG735" s="84"/>
      <c r="BH735" s="84" t="s">
        <v>2048</v>
      </c>
      <c r="BI735" s="84"/>
      <c r="BJ735" s="84"/>
      <c r="BK735" s="84"/>
      <c r="BL735" s="84"/>
      <c r="BM735" s="85"/>
      <c r="BN735" s="85"/>
      <c r="BO735" s="85"/>
      <c r="BP735" s="85"/>
      <c r="BQ735" s="85"/>
      <c r="BR735" s="85"/>
      <c r="BS735" s="85"/>
      <c r="BT735" s="85"/>
      <c r="BU735" s="85"/>
      <c r="BV735" s="86"/>
      <c r="BW735" s="87" t="s">
        <v>1734</v>
      </c>
      <c r="BX735" s="88"/>
      <c r="BY735" s="89"/>
      <c r="BZ735" s="65"/>
      <c r="CA735" s="65"/>
      <c r="CB735" s="90"/>
      <c r="CC735" s="91" t="s">
        <v>2061</v>
      </c>
      <c r="CD735" s="86" t="s">
        <v>3221</v>
      </c>
      <c r="CE735" s="92" t="s">
        <v>2048</v>
      </c>
      <c r="CF735" s="93" t="s">
        <v>3221</v>
      </c>
      <c r="CG735" s="94" t="s">
        <v>2061</v>
      </c>
    </row>
    <row r="736" spans="1:85" s="60" customFormat="1" ht="55.2" outlineLevel="3" x14ac:dyDescent="0.3">
      <c r="A736" s="60" t="s">
        <v>224</v>
      </c>
      <c r="B736" s="116" t="s">
        <v>1084</v>
      </c>
      <c r="C736" s="60">
        <v>0</v>
      </c>
      <c r="D736" s="60">
        <v>1</v>
      </c>
      <c r="E736" s="60" t="s">
        <v>94</v>
      </c>
      <c r="H736" s="60">
        <f t="shared" si="39"/>
        <v>1</v>
      </c>
      <c r="I736" s="52" t="str">
        <f>SUBSTITUTE(CD736,".","/")</f>
        <v>CivilLiabilityCertificate/Comment</v>
      </c>
      <c r="J736" s="52"/>
      <c r="K736" s="96"/>
      <c r="L736" s="96"/>
      <c r="M736" s="67"/>
      <c r="N736" s="67"/>
      <c r="O736" s="65" t="s">
        <v>224</v>
      </c>
      <c r="P736" s="65" t="s">
        <v>3222</v>
      </c>
      <c r="Q736" s="80" t="s">
        <v>2046</v>
      </c>
      <c r="R736" s="80"/>
      <c r="S736" s="81" t="s">
        <v>2059</v>
      </c>
      <c r="T736" s="82"/>
      <c r="U736" s="82"/>
      <c r="V736" s="82"/>
      <c r="W736" s="82"/>
      <c r="X736" s="82"/>
      <c r="Y736" s="82"/>
      <c r="Z736" s="82"/>
      <c r="AA736" s="82"/>
      <c r="AB736" s="82"/>
      <c r="AC736" s="82"/>
      <c r="AD736" s="82"/>
      <c r="AE736" s="82"/>
      <c r="AF736" s="83"/>
      <c r="AG736" s="83"/>
      <c r="AH736" s="83"/>
      <c r="AI736" s="83"/>
      <c r="AJ736" s="83"/>
      <c r="AK736" s="83"/>
      <c r="AL736" s="83"/>
      <c r="AM736" s="83"/>
      <c r="AN736" s="83"/>
      <c r="AO736" s="83"/>
      <c r="AP736" s="83"/>
      <c r="AQ736" s="83"/>
      <c r="AR736" s="83"/>
      <c r="AS736" s="83"/>
      <c r="AT736" s="84"/>
      <c r="AU736" s="84"/>
      <c r="AV736" s="84"/>
      <c r="AW736" s="84"/>
      <c r="AX736" s="84"/>
      <c r="AY736" s="84"/>
      <c r="AZ736" s="84"/>
      <c r="BA736" s="84"/>
      <c r="BB736" s="84"/>
      <c r="BC736" s="84"/>
      <c r="BD736" s="84"/>
      <c r="BE736" s="84"/>
      <c r="BF736" s="84"/>
      <c r="BG736" s="84"/>
      <c r="BH736" s="84" t="s">
        <v>2048</v>
      </c>
      <c r="BI736" s="84"/>
      <c r="BJ736" s="84"/>
      <c r="BK736" s="84"/>
      <c r="BL736" s="84"/>
      <c r="BM736" s="85"/>
      <c r="BN736" s="85"/>
      <c r="BO736" s="85"/>
      <c r="BP736" s="85"/>
      <c r="BQ736" s="85"/>
      <c r="BR736" s="85"/>
      <c r="BS736" s="85"/>
      <c r="BT736" s="85"/>
      <c r="BU736" s="85"/>
      <c r="BV736" s="86"/>
      <c r="BW736" s="87" t="s">
        <v>334</v>
      </c>
      <c r="BX736" s="88"/>
      <c r="BY736" s="89"/>
      <c r="BZ736" s="65"/>
      <c r="CA736" s="65"/>
      <c r="CB736" s="90"/>
      <c r="CC736" s="91" t="s">
        <v>2061</v>
      </c>
      <c r="CD736" s="86" t="s">
        <v>3223</v>
      </c>
      <c r="CE736" s="92" t="s">
        <v>2048</v>
      </c>
      <c r="CF736" s="93" t="s">
        <v>3223</v>
      </c>
      <c r="CG736" s="94" t="s">
        <v>2061</v>
      </c>
    </row>
    <row r="737" spans="1:85" s="60" customFormat="1" ht="138" outlineLevel="2" x14ac:dyDescent="0.3">
      <c r="A737" s="60" t="s">
        <v>1085</v>
      </c>
      <c r="B737" s="116" t="s">
        <v>1086</v>
      </c>
      <c r="C737" s="60">
        <v>0</v>
      </c>
      <c r="D737" s="60">
        <v>1</v>
      </c>
      <c r="E737" s="60" t="s">
        <v>1076</v>
      </c>
      <c r="H737" s="60">
        <f t="shared" si="39"/>
        <v>1</v>
      </c>
      <c r="I737" s="52" t="str">
        <f>SUBSTITUTE(CD737,".","/")</f>
        <v>CivilLiabilityBunkerPollutionCertificate</v>
      </c>
      <c r="J737" s="51" t="s">
        <v>2044</v>
      </c>
      <c r="K737" s="98"/>
      <c r="L737" s="98"/>
      <c r="M737" s="67"/>
      <c r="N737" s="67" t="s">
        <v>2240</v>
      </c>
      <c r="O737" s="66" t="s">
        <v>3224</v>
      </c>
      <c r="P737" s="65" t="s">
        <v>3225</v>
      </c>
      <c r="Q737" s="80" t="s">
        <v>2046</v>
      </c>
      <c r="R737" s="80"/>
      <c r="S737" s="80"/>
      <c r="T737" s="82"/>
      <c r="U737" s="82"/>
      <c r="V737" s="82"/>
      <c r="W737" s="82"/>
      <c r="X737" s="82"/>
      <c r="Y737" s="82"/>
      <c r="Z737" s="82"/>
      <c r="AA737" s="82"/>
      <c r="AB737" s="82"/>
      <c r="AC737" s="82"/>
      <c r="AD737" s="82"/>
      <c r="AE737" s="82"/>
      <c r="AF737" s="83"/>
      <c r="AG737" s="83"/>
      <c r="AH737" s="83"/>
      <c r="AI737" s="83"/>
      <c r="AJ737" s="83"/>
      <c r="AK737" s="83"/>
      <c r="AL737" s="83"/>
      <c r="AM737" s="83"/>
      <c r="AN737" s="83"/>
      <c r="AO737" s="83"/>
      <c r="AP737" s="83"/>
      <c r="AQ737" s="83"/>
      <c r="AR737" s="83"/>
      <c r="AS737" s="83"/>
      <c r="AT737" s="84"/>
      <c r="AU737" s="84"/>
      <c r="AV737" s="84"/>
      <c r="AW737" s="84"/>
      <c r="AX737" s="84"/>
      <c r="AY737" s="84"/>
      <c r="AZ737" s="84"/>
      <c r="BA737" s="84"/>
      <c r="BB737" s="84"/>
      <c r="BC737" s="84"/>
      <c r="BD737" s="84"/>
      <c r="BE737" s="84"/>
      <c r="BF737" s="84"/>
      <c r="BG737" s="84"/>
      <c r="BH737" s="84" t="s">
        <v>2048</v>
      </c>
      <c r="BI737" s="84"/>
      <c r="BJ737" s="84"/>
      <c r="BK737" s="84"/>
      <c r="BL737" s="84"/>
      <c r="BM737" s="85"/>
      <c r="BN737" s="85"/>
      <c r="BO737" s="85"/>
      <c r="BP737" s="85"/>
      <c r="BQ737" s="85"/>
      <c r="BR737" s="85"/>
      <c r="BS737" s="85"/>
      <c r="BT737" s="85"/>
      <c r="BU737" s="85"/>
      <c r="BV737" s="109"/>
      <c r="BW737" s="87"/>
      <c r="BX737" s="88"/>
      <c r="BY737" s="89"/>
      <c r="BZ737" s="65" t="s">
        <v>3217</v>
      </c>
      <c r="CA737" s="65" t="s">
        <v>3176</v>
      </c>
      <c r="CB737" s="90"/>
      <c r="CC737" s="91" t="s">
        <v>2061</v>
      </c>
      <c r="CD737" s="109" t="s">
        <v>1085</v>
      </c>
      <c r="CE737" s="132"/>
      <c r="CF737" s="64"/>
      <c r="CG737" s="94"/>
    </row>
    <row r="738" spans="1:85" s="60" customFormat="1" ht="96.6" outlineLevel="3" collapsed="1" x14ac:dyDescent="0.3">
      <c r="A738" s="60" t="s">
        <v>575</v>
      </c>
      <c r="B738" s="116" t="s">
        <v>1087</v>
      </c>
      <c r="C738" s="60">
        <v>0</v>
      </c>
      <c r="D738" s="60">
        <v>1</v>
      </c>
      <c r="E738" s="60" t="s">
        <v>1078</v>
      </c>
      <c r="G738" s="116" t="s">
        <v>1079</v>
      </c>
      <c r="H738" s="60">
        <f t="shared" si="39"/>
        <v>1</v>
      </c>
      <c r="I738" s="52" t="str">
        <f>SUBSTITUTE(CD738,".","/")</f>
        <v>CivilLiabilityBunkerPollutionCertificate/CertificateStatus</v>
      </c>
      <c r="J738" s="52"/>
      <c r="K738" s="96"/>
      <c r="L738" s="96"/>
      <c r="M738" s="67"/>
      <c r="N738" s="67"/>
      <c r="O738" s="65" t="s">
        <v>1915</v>
      </c>
      <c r="P738" s="65" t="s">
        <v>3218</v>
      </c>
      <c r="Q738" s="80" t="s">
        <v>2046</v>
      </c>
      <c r="R738" s="80"/>
      <c r="S738" s="81" t="s">
        <v>2059</v>
      </c>
      <c r="T738" s="82"/>
      <c r="U738" s="82"/>
      <c r="V738" s="82"/>
      <c r="W738" s="82"/>
      <c r="X738" s="82"/>
      <c r="Y738" s="82"/>
      <c r="Z738" s="82"/>
      <c r="AA738" s="82"/>
      <c r="AB738" s="82"/>
      <c r="AC738" s="82"/>
      <c r="AD738" s="82"/>
      <c r="AE738" s="82"/>
      <c r="AF738" s="83"/>
      <c r="AG738" s="83"/>
      <c r="AH738" s="83"/>
      <c r="AI738" s="83"/>
      <c r="AJ738" s="83"/>
      <c r="AK738" s="83"/>
      <c r="AL738" s="83"/>
      <c r="AM738" s="83"/>
      <c r="AN738" s="83"/>
      <c r="AO738" s="83"/>
      <c r="AP738" s="83"/>
      <c r="AQ738" s="83"/>
      <c r="AR738" s="83"/>
      <c r="AS738" s="83"/>
      <c r="AT738" s="84"/>
      <c r="AU738" s="84"/>
      <c r="AV738" s="84"/>
      <c r="AW738" s="84"/>
      <c r="AX738" s="84"/>
      <c r="AY738" s="84"/>
      <c r="AZ738" s="84"/>
      <c r="BA738" s="84"/>
      <c r="BB738" s="84"/>
      <c r="BC738" s="84"/>
      <c r="BD738" s="84"/>
      <c r="BE738" s="84"/>
      <c r="BF738" s="84"/>
      <c r="BG738" s="84"/>
      <c r="BH738" s="84" t="s">
        <v>2048</v>
      </c>
      <c r="BI738" s="84"/>
      <c r="BJ738" s="84"/>
      <c r="BK738" s="84"/>
      <c r="BL738" s="84"/>
      <c r="BM738" s="85"/>
      <c r="BN738" s="85"/>
      <c r="BO738" s="85"/>
      <c r="BP738" s="85"/>
      <c r="BQ738" s="85"/>
      <c r="BR738" s="85"/>
      <c r="BS738" s="85"/>
      <c r="BT738" s="85"/>
      <c r="BU738" s="85"/>
      <c r="BV738" s="86"/>
      <c r="BW738" s="87" t="s">
        <v>2078</v>
      </c>
      <c r="BX738" s="88"/>
      <c r="BY738" s="89"/>
      <c r="BZ738" s="65"/>
      <c r="CA738" s="65"/>
      <c r="CB738" s="90"/>
      <c r="CC738" s="91" t="s">
        <v>2061</v>
      </c>
      <c r="CD738" s="86" t="s">
        <v>3226</v>
      </c>
      <c r="CE738" s="92" t="s">
        <v>2061</v>
      </c>
      <c r="CF738" s="93"/>
      <c r="CG738" s="94" t="s">
        <v>2061</v>
      </c>
    </row>
    <row r="739" spans="1:85" s="60" customFormat="1" ht="43.2" hidden="1" outlineLevel="4" x14ac:dyDescent="0.3">
      <c r="B739" s="116" t="s">
        <v>1088</v>
      </c>
      <c r="H739" s="60">
        <f t="shared" si="39"/>
        <v>1</v>
      </c>
    </row>
    <row r="740" spans="1:85" s="60" customFormat="1" ht="43.2" hidden="1" outlineLevel="4" x14ac:dyDescent="0.3">
      <c r="B740" s="116" t="s">
        <v>1089</v>
      </c>
      <c r="H740" s="60">
        <f t="shared" si="39"/>
        <v>1</v>
      </c>
    </row>
    <row r="741" spans="1:85" s="60" customFormat="1" ht="43.2" hidden="1" outlineLevel="4" x14ac:dyDescent="0.3">
      <c r="B741" s="116" t="s">
        <v>1090</v>
      </c>
      <c r="H741" s="60">
        <f t="shared" si="39"/>
        <v>1</v>
      </c>
    </row>
    <row r="742" spans="1:85" s="60" customFormat="1" ht="82.8" outlineLevel="3" x14ac:dyDescent="0.3">
      <c r="A742" s="60" t="s">
        <v>589</v>
      </c>
      <c r="B742" s="116" t="s">
        <v>1091</v>
      </c>
      <c r="C742" s="60">
        <v>0</v>
      </c>
      <c r="D742" s="60">
        <v>1</v>
      </c>
      <c r="E742" s="60" t="s">
        <v>159</v>
      </c>
      <c r="H742" s="60">
        <f t="shared" si="39"/>
        <v>1</v>
      </c>
      <c r="I742" s="52" t="str">
        <f>SUBSTITUTE(CD742,".","/")</f>
        <v>CivilLiabilityBunkerPollutionCertificate/ExpiryDate</v>
      </c>
      <c r="J742" s="52"/>
      <c r="K742" s="96"/>
      <c r="L742" s="96"/>
      <c r="M742" s="67"/>
      <c r="N742" s="67"/>
      <c r="O742" s="65" t="s">
        <v>3220</v>
      </c>
      <c r="P742" s="65"/>
      <c r="Q742" s="80" t="s">
        <v>2046</v>
      </c>
      <c r="R742" s="80"/>
      <c r="S742" s="81" t="s">
        <v>2059</v>
      </c>
      <c r="T742" s="82"/>
      <c r="U742" s="82"/>
      <c r="V742" s="82"/>
      <c r="W742" s="82"/>
      <c r="X742" s="82"/>
      <c r="Y742" s="82"/>
      <c r="Z742" s="82"/>
      <c r="AA742" s="82"/>
      <c r="AB742" s="82"/>
      <c r="AC742" s="82"/>
      <c r="AD742" s="82"/>
      <c r="AE742" s="82"/>
      <c r="AF742" s="83"/>
      <c r="AG742" s="83"/>
      <c r="AH742" s="83"/>
      <c r="AI742" s="83"/>
      <c r="AJ742" s="83"/>
      <c r="AK742" s="83"/>
      <c r="AL742" s="83"/>
      <c r="AM742" s="83"/>
      <c r="AN742" s="83"/>
      <c r="AO742" s="83"/>
      <c r="AP742" s="83"/>
      <c r="AQ742" s="83"/>
      <c r="AR742" s="83"/>
      <c r="AS742" s="83"/>
      <c r="AT742" s="84"/>
      <c r="AU742" s="84"/>
      <c r="AV742" s="84"/>
      <c r="AW742" s="84"/>
      <c r="AX742" s="84"/>
      <c r="AY742" s="84"/>
      <c r="AZ742" s="84"/>
      <c r="BA742" s="84"/>
      <c r="BB742" s="84"/>
      <c r="BC742" s="84"/>
      <c r="BD742" s="84"/>
      <c r="BE742" s="84"/>
      <c r="BF742" s="84"/>
      <c r="BG742" s="84"/>
      <c r="BH742" s="84" t="s">
        <v>2048</v>
      </c>
      <c r="BI742" s="84"/>
      <c r="BJ742" s="84"/>
      <c r="BK742" s="84"/>
      <c r="BL742" s="84"/>
      <c r="BM742" s="85"/>
      <c r="BN742" s="85"/>
      <c r="BO742" s="85"/>
      <c r="BP742" s="85"/>
      <c r="BQ742" s="85"/>
      <c r="BR742" s="85"/>
      <c r="BS742" s="85"/>
      <c r="BT742" s="85"/>
      <c r="BU742" s="85"/>
      <c r="BV742" s="86"/>
      <c r="BW742" s="87" t="s">
        <v>1734</v>
      </c>
      <c r="BX742" s="88"/>
      <c r="BY742" s="89"/>
      <c r="BZ742" s="65"/>
      <c r="CA742" s="65"/>
      <c r="CB742" s="90"/>
      <c r="CC742" s="91" t="s">
        <v>2061</v>
      </c>
      <c r="CD742" s="86" t="s">
        <v>3227</v>
      </c>
      <c r="CE742" s="92" t="s">
        <v>2061</v>
      </c>
      <c r="CF742" s="93"/>
      <c r="CG742" s="94" t="s">
        <v>2061</v>
      </c>
    </row>
    <row r="743" spans="1:85" s="60" customFormat="1" ht="82.8" outlineLevel="3" x14ac:dyDescent="0.3">
      <c r="A743" s="60" t="s">
        <v>224</v>
      </c>
      <c r="B743" s="116" t="s">
        <v>1092</v>
      </c>
      <c r="C743" s="60">
        <v>0</v>
      </c>
      <c r="D743" s="60">
        <v>1</v>
      </c>
      <c r="E743" s="60" t="s">
        <v>94</v>
      </c>
      <c r="H743" s="60">
        <f t="shared" si="39"/>
        <v>1</v>
      </c>
      <c r="I743" s="52" t="str">
        <f>SUBSTITUTE(CD743,".","/")</f>
        <v>CivilLiabilityBunkerPollutionCertificate/Comment</v>
      </c>
      <c r="J743" s="52"/>
      <c r="K743" s="96"/>
      <c r="L743" s="96"/>
      <c r="M743" s="67"/>
      <c r="N743" s="67"/>
      <c r="O743" s="65" t="s">
        <v>224</v>
      </c>
      <c r="P743" s="65" t="s">
        <v>3222</v>
      </c>
      <c r="Q743" s="80" t="s">
        <v>2046</v>
      </c>
      <c r="R743" s="80"/>
      <c r="S743" s="81" t="s">
        <v>2059</v>
      </c>
      <c r="T743" s="82"/>
      <c r="U743" s="82"/>
      <c r="V743" s="82"/>
      <c r="W743" s="82"/>
      <c r="X743" s="82"/>
      <c r="Y743" s="82"/>
      <c r="Z743" s="82"/>
      <c r="AA743" s="82"/>
      <c r="AB743" s="82"/>
      <c r="AC743" s="82"/>
      <c r="AD743" s="82"/>
      <c r="AE743" s="82"/>
      <c r="AF743" s="83"/>
      <c r="AG743" s="83"/>
      <c r="AH743" s="83"/>
      <c r="AI743" s="83"/>
      <c r="AJ743" s="83"/>
      <c r="AK743" s="83"/>
      <c r="AL743" s="83"/>
      <c r="AM743" s="83"/>
      <c r="AN743" s="83"/>
      <c r="AO743" s="83"/>
      <c r="AP743" s="83"/>
      <c r="AQ743" s="83"/>
      <c r="AR743" s="83"/>
      <c r="AS743" s="83"/>
      <c r="AT743" s="84"/>
      <c r="AU743" s="84"/>
      <c r="AV743" s="84"/>
      <c r="AW743" s="84"/>
      <c r="AX743" s="84"/>
      <c r="AY743" s="84"/>
      <c r="AZ743" s="84"/>
      <c r="BA743" s="84"/>
      <c r="BB743" s="84"/>
      <c r="BC743" s="84"/>
      <c r="BD743" s="84"/>
      <c r="BE743" s="84"/>
      <c r="BF743" s="84"/>
      <c r="BG743" s="84"/>
      <c r="BH743" s="84" t="s">
        <v>2048</v>
      </c>
      <c r="BI743" s="84"/>
      <c r="BJ743" s="84"/>
      <c r="BK743" s="84"/>
      <c r="BL743" s="84"/>
      <c r="BM743" s="85"/>
      <c r="BN743" s="85"/>
      <c r="BO743" s="85"/>
      <c r="BP743" s="85"/>
      <c r="BQ743" s="85"/>
      <c r="BR743" s="85"/>
      <c r="BS743" s="85"/>
      <c r="BT743" s="85"/>
      <c r="BU743" s="85"/>
      <c r="BV743" s="86"/>
      <c r="BW743" s="87" t="s">
        <v>334</v>
      </c>
      <c r="BX743" s="88"/>
      <c r="BY743" s="89"/>
      <c r="BZ743" s="65"/>
      <c r="CA743" s="65"/>
      <c r="CB743" s="90"/>
      <c r="CC743" s="91" t="s">
        <v>2061</v>
      </c>
      <c r="CD743" s="86" t="s">
        <v>3228</v>
      </c>
      <c r="CE743" s="92" t="s">
        <v>2061</v>
      </c>
      <c r="CF743" s="93"/>
      <c r="CG743" s="94" t="s">
        <v>2061</v>
      </c>
    </row>
    <row r="744" spans="1:85" s="60" customFormat="1" ht="69" outlineLevel="2" x14ac:dyDescent="0.3">
      <c r="A744" s="60" t="s">
        <v>1093</v>
      </c>
      <c r="B744" s="116" t="s">
        <v>1094</v>
      </c>
      <c r="C744" s="60">
        <v>0</v>
      </c>
      <c r="D744" s="60">
        <v>1</v>
      </c>
      <c r="E744" s="60" t="s">
        <v>1095</v>
      </c>
      <c r="H744" s="60">
        <f t="shared" si="39"/>
        <v>1</v>
      </c>
      <c r="I744" s="52" t="str">
        <f t="shared" ref="I744:I751" si="41">SUBSTITUTE(CD744,".","/")</f>
        <v/>
      </c>
      <c r="J744" s="51" t="s">
        <v>2044</v>
      </c>
      <c r="K744" s="98"/>
      <c r="L744" s="98"/>
      <c r="M744" s="67"/>
      <c r="N744" s="67" t="s">
        <v>2240</v>
      </c>
      <c r="O744" s="66" t="s">
        <v>3229</v>
      </c>
      <c r="P744" s="65" t="s">
        <v>3230</v>
      </c>
      <c r="Q744" s="80" t="s">
        <v>2046</v>
      </c>
      <c r="R744" s="80" t="s">
        <v>2047</v>
      </c>
      <c r="S744" s="80"/>
      <c r="T744" s="82"/>
      <c r="U744" s="82"/>
      <c r="V744" s="82"/>
      <c r="W744" s="82"/>
      <c r="X744" s="82"/>
      <c r="Y744" s="82"/>
      <c r="Z744" s="82"/>
      <c r="AA744" s="82"/>
      <c r="AB744" s="82"/>
      <c r="AC744" s="82"/>
      <c r="AD744" s="82"/>
      <c r="AE744" s="82"/>
      <c r="AF744" s="83"/>
      <c r="AG744" s="83"/>
      <c r="AH744" s="83"/>
      <c r="AI744" s="83"/>
      <c r="AJ744" s="83"/>
      <c r="AK744" s="83"/>
      <c r="AL744" s="83"/>
      <c r="AM744" s="83"/>
      <c r="AN744" s="83"/>
      <c r="AO744" s="83"/>
      <c r="AP744" s="83"/>
      <c r="AQ744" s="83"/>
      <c r="AR744" s="83"/>
      <c r="AS744" s="83"/>
      <c r="AT744" s="84"/>
      <c r="AU744" s="84"/>
      <c r="AV744" s="84"/>
      <c r="AW744" s="84"/>
      <c r="AX744" s="84"/>
      <c r="AY744" s="84"/>
      <c r="AZ744" s="84"/>
      <c r="BA744" s="84"/>
      <c r="BB744" s="84"/>
      <c r="BC744" s="84"/>
      <c r="BD744" s="84"/>
      <c r="BE744" s="84"/>
      <c r="BF744" s="84"/>
      <c r="BG744" s="84"/>
      <c r="BH744" s="84"/>
      <c r="BI744" s="84" t="s">
        <v>2048</v>
      </c>
      <c r="BJ744" s="84"/>
      <c r="BK744" s="84"/>
      <c r="BL744" s="84"/>
      <c r="BM744" s="85"/>
      <c r="BN744" s="85"/>
      <c r="BO744" s="85"/>
      <c r="BP744" s="85"/>
      <c r="BQ744" s="85"/>
      <c r="BR744" s="85"/>
      <c r="BS744" s="85"/>
      <c r="BT744" s="85"/>
      <c r="BU744" s="85"/>
      <c r="BV744" s="109"/>
      <c r="BW744" s="87"/>
      <c r="BX744" s="88"/>
      <c r="BY744" s="89"/>
      <c r="BZ744" s="65" t="s">
        <v>3231</v>
      </c>
      <c r="CA744" s="65" t="s">
        <v>3176</v>
      </c>
      <c r="CB744" s="90"/>
      <c r="CC744" s="91" t="s">
        <v>2061</v>
      </c>
      <c r="CD744" s="109"/>
      <c r="CE744" s="132"/>
      <c r="CF744" s="64"/>
      <c r="CG744" s="94"/>
    </row>
    <row r="745" spans="1:85" s="60" customFormat="1" ht="41.4" outlineLevel="3" x14ac:dyDescent="0.3">
      <c r="A745" s="60" t="s">
        <v>1096</v>
      </c>
      <c r="B745" s="116" t="s">
        <v>1097</v>
      </c>
      <c r="C745" s="60">
        <v>0</v>
      </c>
      <c r="D745" s="60">
        <v>1</v>
      </c>
      <c r="E745" s="60" t="s">
        <v>94</v>
      </c>
      <c r="H745" s="60">
        <f t="shared" si="39"/>
        <v>1</v>
      </c>
      <c r="I745" s="52" t="str">
        <f t="shared" si="41"/>
        <v>ShipDefects/HullIntegrity</v>
      </c>
      <c r="J745" s="52"/>
      <c r="K745" s="96"/>
      <c r="L745" s="96"/>
      <c r="M745" s="67"/>
      <c r="N745" s="67"/>
      <c r="O745" s="65" t="s">
        <v>3232</v>
      </c>
      <c r="P745" s="65" t="s">
        <v>3233</v>
      </c>
      <c r="Q745" s="80" t="s">
        <v>2046</v>
      </c>
      <c r="R745" s="80" t="s">
        <v>2047</v>
      </c>
      <c r="S745" s="81" t="s">
        <v>2059</v>
      </c>
      <c r="T745" s="82"/>
      <c r="U745" s="82"/>
      <c r="V745" s="82"/>
      <c r="W745" s="82"/>
      <c r="X745" s="82"/>
      <c r="Y745" s="82"/>
      <c r="Z745" s="82"/>
      <c r="AA745" s="82"/>
      <c r="AB745" s="82"/>
      <c r="AC745" s="82"/>
      <c r="AD745" s="82"/>
      <c r="AE745" s="82"/>
      <c r="AF745" s="83"/>
      <c r="AG745" s="83"/>
      <c r="AH745" s="83"/>
      <c r="AI745" s="83"/>
      <c r="AJ745" s="83"/>
      <c r="AK745" s="83"/>
      <c r="AL745" s="83"/>
      <c r="AM745" s="83"/>
      <c r="AN745" s="83"/>
      <c r="AO745" s="83"/>
      <c r="AP745" s="83"/>
      <c r="AQ745" s="83"/>
      <c r="AR745" s="83"/>
      <c r="AS745" s="83"/>
      <c r="AT745" s="84"/>
      <c r="AU745" s="84"/>
      <c r="AV745" s="84"/>
      <c r="AW745" s="84"/>
      <c r="AX745" s="84"/>
      <c r="AY745" s="84"/>
      <c r="AZ745" s="84"/>
      <c r="BA745" s="84"/>
      <c r="BB745" s="84"/>
      <c r="BC745" s="84"/>
      <c r="BD745" s="84"/>
      <c r="BE745" s="84"/>
      <c r="BF745" s="84"/>
      <c r="BG745" s="84"/>
      <c r="BH745" s="84"/>
      <c r="BI745" s="84" t="s">
        <v>2048</v>
      </c>
      <c r="BJ745" s="84"/>
      <c r="BK745" s="84"/>
      <c r="BL745" s="84"/>
      <c r="BM745" s="85"/>
      <c r="BN745" s="85"/>
      <c r="BO745" s="85"/>
      <c r="BP745" s="85"/>
      <c r="BQ745" s="85"/>
      <c r="BR745" s="85"/>
      <c r="BS745" s="85"/>
      <c r="BT745" s="85"/>
      <c r="BU745" s="85"/>
      <c r="BV745" s="86"/>
      <c r="BW745" s="87" t="s">
        <v>334</v>
      </c>
      <c r="BX745" s="88"/>
      <c r="BY745" s="89"/>
      <c r="BZ745" s="65"/>
      <c r="CA745" s="65"/>
      <c r="CB745" s="90" t="s">
        <v>2066</v>
      </c>
      <c r="CC745" s="91" t="s">
        <v>2061</v>
      </c>
      <c r="CD745" s="86" t="s">
        <v>3234</v>
      </c>
      <c r="CE745" s="92" t="s">
        <v>2048</v>
      </c>
      <c r="CF745" s="93" t="s">
        <v>3234</v>
      </c>
      <c r="CG745" s="94" t="s">
        <v>2061</v>
      </c>
    </row>
    <row r="746" spans="1:85" s="60" customFormat="1" ht="55.2" outlineLevel="3" x14ac:dyDescent="0.3">
      <c r="A746" s="60" t="s">
        <v>1098</v>
      </c>
      <c r="B746" s="116" t="s">
        <v>1099</v>
      </c>
      <c r="C746" s="60">
        <v>0</v>
      </c>
      <c r="D746" s="60">
        <v>1</v>
      </c>
      <c r="E746" s="60" t="s">
        <v>94</v>
      </c>
      <c r="H746" s="60">
        <f t="shared" si="39"/>
        <v>1</v>
      </c>
      <c r="I746" s="52" t="str">
        <f t="shared" si="41"/>
        <v>ShipDefects/Manoeuvrability</v>
      </c>
      <c r="J746" s="52"/>
      <c r="K746" s="96"/>
      <c r="L746" s="96"/>
      <c r="M746" s="67"/>
      <c r="N746" s="67"/>
      <c r="O746" s="65" t="s">
        <v>1098</v>
      </c>
      <c r="P746" s="65" t="s">
        <v>3235</v>
      </c>
      <c r="Q746" s="80" t="s">
        <v>2046</v>
      </c>
      <c r="R746" s="80" t="s">
        <v>2047</v>
      </c>
      <c r="S746" s="81" t="s">
        <v>2059</v>
      </c>
      <c r="T746" s="82"/>
      <c r="U746" s="82"/>
      <c r="V746" s="82"/>
      <c r="W746" s="82"/>
      <c r="X746" s="82"/>
      <c r="Y746" s="82"/>
      <c r="Z746" s="82"/>
      <c r="AA746" s="82"/>
      <c r="AB746" s="82"/>
      <c r="AC746" s="82"/>
      <c r="AD746" s="82"/>
      <c r="AE746" s="82"/>
      <c r="AF746" s="83"/>
      <c r="AG746" s="83"/>
      <c r="AH746" s="83"/>
      <c r="AI746" s="83"/>
      <c r="AJ746" s="83"/>
      <c r="AK746" s="83"/>
      <c r="AL746" s="83"/>
      <c r="AM746" s="83"/>
      <c r="AN746" s="83"/>
      <c r="AO746" s="83"/>
      <c r="AP746" s="83"/>
      <c r="AQ746" s="83"/>
      <c r="AR746" s="83"/>
      <c r="AS746" s="83"/>
      <c r="AT746" s="84"/>
      <c r="AU746" s="84"/>
      <c r="AV746" s="84"/>
      <c r="AW746" s="84"/>
      <c r="AX746" s="84"/>
      <c r="AY746" s="84"/>
      <c r="AZ746" s="84"/>
      <c r="BA746" s="84"/>
      <c r="BB746" s="84"/>
      <c r="BC746" s="84"/>
      <c r="BD746" s="84"/>
      <c r="BE746" s="84"/>
      <c r="BF746" s="84"/>
      <c r="BG746" s="84"/>
      <c r="BH746" s="84"/>
      <c r="BI746" s="84" t="s">
        <v>2048</v>
      </c>
      <c r="BJ746" s="84"/>
      <c r="BK746" s="84"/>
      <c r="BL746" s="84"/>
      <c r="BM746" s="85"/>
      <c r="BN746" s="85"/>
      <c r="BO746" s="85"/>
      <c r="BP746" s="85"/>
      <c r="BQ746" s="85"/>
      <c r="BR746" s="85"/>
      <c r="BS746" s="85"/>
      <c r="BT746" s="85"/>
      <c r="BU746" s="85"/>
      <c r="BV746" s="86"/>
      <c r="BW746" s="87" t="s">
        <v>334</v>
      </c>
      <c r="BX746" s="88"/>
      <c r="BY746" s="89"/>
      <c r="BZ746" s="65"/>
      <c r="CA746" s="65"/>
      <c r="CB746" s="90" t="s">
        <v>2066</v>
      </c>
      <c r="CC746" s="91" t="s">
        <v>2061</v>
      </c>
      <c r="CD746" s="86" t="s">
        <v>3236</v>
      </c>
      <c r="CE746" s="92" t="s">
        <v>2048</v>
      </c>
      <c r="CF746" s="93" t="s">
        <v>3236</v>
      </c>
      <c r="CG746" s="94" t="s">
        <v>2061</v>
      </c>
    </row>
    <row r="747" spans="1:85" s="60" customFormat="1" ht="41.4" outlineLevel="3" x14ac:dyDescent="0.3">
      <c r="A747" s="60" t="s">
        <v>1100</v>
      </c>
      <c r="B747" s="116" t="s">
        <v>1101</v>
      </c>
      <c r="C747" s="60">
        <v>0</v>
      </c>
      <c r="D747" s="60">
        <v>1</v>
      </c>
      <c r="E747" s="60" t="s">
        <v>94</v>
      </c>
      <c r="H747" s="60">
        <f t="shared" si="39"/>
        <v>1</v>
      </c>
      <c r="I747" s="52" t="str">
        <f t="shared" si="41"/>
        <v>ShipDefects/Mooring</v>
      </c>
      <c r="J747" s="52"/>
      <c r="K747" s="96"/>
      <c r="L747" s="96"/>
      <c r="M747" s="67"/>
      <c r="N747" s="67"/>
      <c r="O747" s="65" t="s">
        <v>1100</v>
      </c>
      <c r="P747" s="65" t="s">
        <v>3237</v>
      </c>
      <c r="Q747" s="80" t="s">
        <v>2046</v>
      </c>
      <c r="R747" s="80" t="s">
        <v>2047</v>
      </c>
      <c r="S747" s="81" t="s">
        <v>2059</v>
      </c>
      <c r="T747" s="82"/>
      <c r="U747" s="82"/>
      <c r="V747" s="82"/>
      <c r="W747" s="82"/>
      <c r="X747" s="82"/>
      <c r="Y747" s="82"/>
      <c r="Z747" s="82"/>
      <c r="AA747" s="82"/>
      <c r="AB747" s="82"/>
      <c r="AC747" s="82"/>
      <c r="AD747" s="82"/>
      <c r="AE747" s="82"/>
      <c r="AF747" s="83"/>
      <c r="AG747" s="83"/>
      <c r="AH747" s="83"/>
      <c r="AI747" s="83"/>
      <c r="AJ747" s="83"/>
      <c r="AK747" s="83"/>
      <c r="AL747" s="83"/>
      <c r="AM747" s="83"/>
      <c r="AN747" s="83"/>
      <c r="AO747" s="83"/>
      <c r="AP747" s="83"/>
      <c r="AQ747" s="83"/>
      <c r="AR747" s="83"/>
      <c r="AS747" s="83"/>
      <c r="AT747" s="84"/>
      <c r="AU747" s="84"/>
      <c r="AV747" s="84"/>
      <c r="AW747" s="84"/>
      <c r="AX747" s="84"/>
      <c r="AY747" s="84"/>
      <c r="AZ747" s="84"/>
      <c r="BA747" s="84"/>
      <c r="BB747" s="84"/>
      <c r="BC747" s="84"/>
      <c r="BD747" s="84"/>
      <c r="BE747" s="84"/>
      <c r="BF747" s="84"/>
      <c r="BG747" s="84"/>
      <c r="BH747" s="84"/>
      <c r="BI747" s="84" t="s">
        <v>2048</v>
      </c>
      <c r="BJ747" s="84"/>
      <c r="BK747" s="84"/>
      <c r="BL747" s="84"/>
      <c r="BM747" s="85"/>
      <c r="BN747" s="85"/>
      <c r="BO747" s="85"/>
      <c r="BP747" s="85"/>
      <c r="BQ747" s="85"/>
      <c r="BR747" s="85"/>
      <c r="BS747" s="85"/>
      <c r="BT747" s="85"/>
      <c r="BU747" s="85"/>
      <c r="BV747" s="86"/>
      <c r="BW747" s="87" t="s">
        <v>334</v>
      </c>
      <c r="BX747" s="88"/>
      <c r="BY747" s="89"/>
      <c r="BZ747" s="65"/>
      <c r="CA747" s="65"/>
      <c r="CB747" s="90" t="s">
        <v>2066</v>
      </c>
      <c r="CC747" s="91" t="s">
        <v>2061</v>
      </c>
      <c r="CD747" s="86" t="s">
        <v>3238</v>
      </c>
      <c r="CE747" s="92" t="s">
        <v>2048</v>
      </c>
      <c r="CF747" s="93" t="s">
        <v>3238</v>
      </c>
      <c r="CG747" s="94" t="s">
        <v>2061</v>
      </c>
    </row>
    <row r="748" spans="1:85" s="60" customFormat="1" ht="55.2" outlineLevel="3" x14ac:dyDescent="0.3">
      <c r="A748" s="60" t="s">
        <v>1102</v>
      </c>
      <c r="B748" s="116" t="s">
        <v>1103</v>
      </c>
      <c r="C748" s="60">
        <v>0</v>
      </c>
      <c r="D748" s="60">
        <v>1</v>
      </c>
      <c r="E748" s="60" t="s">
        <v>94</v>
      </c>
      <c r="H748" s="60">
        <f t="shared" si="39"/>
        <v>1</v>
      </c>
      <c r="I748" s="52" t="str">
        <f t="shared" si="41"/>
        <v>ShipDefects/CargoHandling</v>
      </c>
      <c r="J748" s="52"/>
      <c r="K748" s="96"/>
      <c r="L748" s="96"/>
      <c r="M748" s="67"/>
      <c r="N748" s="67"/>
      <c r="O748" s="65" t="s">
        <v>3239</v>
      </c>
      <c r="P748" s="65" t="s">
        <v>3240</v>
      </c>
      <c r="Q748" s="80" t="s">
        <v>2046</v>
      </c>
      <c r="R748" s="80" t="s">
        <v>2047</v>
      </c>
      <c r="S748" s="81" t="s">
        <v>2059</v>
      </c>
      <c r="T748" s="82"/>
      <c r="U748" s="82"/>
      <c r="V748" s="82"/>
      <c r="W748" s="82"/>
      <c r="X748" s="82"/>
      <c r="Y748" s="82"/>
      <c r="Z748" s="82"/>
      <c r="AA748" s="82"/>
      <c r="AB748" s="82"/>
      <c r="AC748" s="82"/>
      <c r="AD748" s="82"/>
      <c r="AE748" s="82"/>
      <c r="AF748" s="83"/>
      <c r="AG748" s="83"/>
      <c r="AH748" s="83"/>
      <c r="AI748" s="83"/>
      <c r="AJ748" s="83"/>
      <c r="AK748" s="83"/>
      <c r="AL748" s="83"/>
      <c r="AM748" s="83"/>
      <c r="AN748" s="83"/>
      <c r="AO748" s="83"/>
      <c r="AP748" s="83"/>
      <c r="AQ748" s="83"/>
      <c r="AR748" s="83"/>
      <c r="AS748" s="83"/>
      <c r="AT748" s="84"/>
      <c r="AU748" s="84"/>
      <c r="AV748" s="84"/>
      <c r="AW748" s="84"/>
      <c r="AX748" s="84"/>
      <c r="AY748" s="84"/>
      <c r="AZ748" s="84"/>
      <c r="BA748" s="84"/>
      <c r="BB748" s="84"/>
      <c r="BC748" s="84"/>
      <c r="BD748" s="84"/>
      <c r="BE748" s="84"/>
      <c r="BF748" s="84"/>
      <c r="BG748" s="84"/>
      <c r="BH748" s="84"/>
      <c r="BI748" s="84" t="s">
        <v>2048</v>
      </c>
      <c r="BJ748" s="84"/>
      <c r="BK748" s="84"/>
      <c r="BL748" s="84"/>
      <c r="BM748" s="85"/>
      <c r="BN748" s="85"/>
      <c r="BO748" s="85"/>
      <c r="BP748" s="85"/>
      <c r="BQ748" s="85"/>
      <c r="BR748" s="85"/>
      <c r="BS748" s="85"/>
      <c r="BT748" s="85"/>
      <c r="BU748" s="85"/>
      <c r="BV748" s="86"/>
      <c r="BW748" s="87" t="s">
        <v>334</v>
      </c>
      <c r="BX748" s="88"/>
      <c r="BY748" s="89"/>
      <c r="BZ748" s="65"/>
      <c r="CA748" s="65"/>
      <c r="CB748" s="90" t="s">
        <v>2066</v>
      </c>
      <c r="CC748" s="91" t="s">
        <v>2061</v>
      </c>
      <c r="CD748" s="86" t="s">
        <v>3241</v>
      </c>
      <c r="CE748" s="92" t="s">
        <v>2048</v>
      </c>
      <c r="CF748" s="93" t="s">
        <v>3241</v>
      </c>
      <c r="CG748" s="94" t="s">
        <v>2061</v>
      </c>
    </row>
    <row r="749" spans="1:85" s="60" customFormat="1" ht="55.2" outlineLevel="3" x14ac:dyDescent="0.3">
      <c r="A749" s="60" t="s">
        <v>1104</v>
      </c>
      <c r="B749" s="116" t="s">
        <v>1105</v>
      </c>
      <c r="C749" s="60">
        <v>0</v>
      </c>
      <c r="D749" s="60">
        <v>1</v>
      </c>
      <c r="E749" s="60" t="s">
        <v>94</v>
      </c>
      <c r="H749" s="60">
        <f t="shared" si="39"/>
        <v>1</v>
      </c>
      <c r="I749" s="52" t="str">
        <f t="shared" si="41"/>
        <v>ShipDefects/Communication</v>
      </c>
      <c r="J749" s="52"/>
      <c r="K749" s="96"/>
      <c r="L749" s="96"/>
      <c r="M749" s="67"/>
      <c r="N749" s="67"/>
      <c r="O749" s="65" t="s">
        <v>1104</v>
      </c>
      <c r="P749" s="65" t="s">
        <v>3242</v>
      </c>
      <c r="Q749" s="80" t="s">
        <v>2046</v>
      </c>
      <c r="R749" s="80" t="s">
        <v>2047</v>
      </c>
      <c r="S749" s="81" t="s">
        <v>2059</v>
      </c>
      <c r="T749" s="82"/>
      <c r="U749" s="82"/>
      <c r="V749" s="82"/>
      <c r="W749" s="82"/>
      <c r="X749" s="82"/>
      <c r="Y749" s="82"/>
      <c r="Z749" s="82"/>
      <c r="AA749" s="82"/>
      <c r="AB749" s="82"/>
      <c r="AC749" s="82"/>
      <c r="AD749" s="82"/>
      <c r="AE749" s="82"/>
      <c r="AF749" s="83"/>
      <c r="AG749" s="83"/>
      <c r="AH749" s="83"/>
      <c r="AI749" s="83"/>
      <c r="AJ749" s="83"/>
      <c r="AK749" s="83"/>
      <c r="AL749" s="83"/>
      <c r="AM749" s="83"/>
      <c r="AN749" s="83"/>
      <c r="AO749" s="83"/>
      <c r="AP749" s="83"/>
      <c r="AQ749" s="83"/>
      <c r="AR749" s="83"/>
      <c r="AS749" s="83"/>
      <c r="AT749" s="84"/>
      <c r="AU749" s="84"/>
      <c r="AV749" s="84"/>
      <c r="AW749" s="84"/>
      <c r="AX749" s="84"/>
      <c r="AY749" s="84"/>
      <c r="AZ749" s="84"/>
      <c r="BA749" s="84"/>
      <c r="BB749" s="84"/>
      <c r="BC749" s="84"/>
      <c r="BD749" s="84"/>
      <c r="BE749" s="84"/>
      <c r="BF749" s="84"/>
      <c r="BG749" s="84"/>
      <c r="BH749" s="84"/>
      <c r="BI749" s="84" t="s">
        <v>2048</v>
      </c>
      <c r="BJ749" s="84"/>
      <c r="BK749" s="84"/>
      <c r="BL749" s="84"/>
      <c r="BM749" s="85"/>
      <c r="BN749" s="85"/>
      <c r="BO749" s="85"/>
      <c r="BP749" s="85"/>
      <c r="BQ749" s="85"/>
      <c r="BR749" s="85"/>
      <c r="BS749" s="85"/>
      <c r="BT749" s="85"/>
      <c r="BU749" s="85"/>
      <c r="BV749" s="86"/>
      <c r="BW749" s="87" t="s">
        <v>334</v>
      </c>
      <c r="BX749" s="88"/>
      <c r="BY749" s="89"/>
      <c r="BZ749" s="65"/>
      <c r="CA749" s="65"/>
      <c r="CB749" s="90" t="s">
        <v>2066</v>
      </c>
      <c r="CC749" s="91" t="s">
        <v>2061</v>
      </c>
      <c r="CD749" s="86" t="s">
        <v>3243</v>
      </c>
      <c r="CE749" s="92" t="s">
        <v>2048</v>
      </c>
      <c r="CF749" s="93" t="s">
        <v>3243</v>
      </c>
      <c r="CG749" s="94" t="s">
        <v>2061</v>
      </c>
    </row>
    <row r="750" spans="1:85" s="60" customFormat="1" ht="41.4" outlineLevel="3" x14ac:dyDescent="0.3">
      <c r="A750" s="60" t="s">
        <v>1106</v>
      </c>
      <c r="B750" s="116" t="s">
        <v>1107</v>
      </c>
      <c r="C750" s="60">
        <v>0</v>
      </c>
      <c r="D750" s="60">
        <v>1</v>
      </c>
      <c r="E750" s="60" t="s">
        <v>94</v>
      </c>
      <c r="H750" s="60">
        <f t="shared" si="39"/>
        <v>1</v>
      </c>
      <c r="I750" s="52" t="str">
        <f t="shared" si="41"/>
        <v>ShipDefects/Navigation</v>
      </c>
      <c r="J750" s="52"/>
      <c r="K750" s="96"/>
      <c r="L750" s="96"/>
      <c r="M750" s="67"/>
      <c r="N750" s="67"/>
      <c r="O750" s="65" t="s">
        <v>1106</v>
      </c>
      <c r="P750" s="65" t="s">
        <v>3244</v>
      </c>
      <c r="Q750" s="80" t="s">
        <v>2046</v>
      </c>
      <c r="R750" s="80" t="s">
        <v>2047</v>
      </c>
      <c r="S750" s="81" t="s">
        <v>2059</v>
      </c>
      <c r="T750" s="82"/>
      <c r="U750" s="82"/>
      <c r="V750" s="82"/>
      <c r="W750" s="82"/>
      <c r="X750" s="82"/>
      <c r="Y750" s="82"/>
      <c r="Z750" s="82"/>
      <c r="AA750" s="82"/>
      <c r="AB750" s="82"/>
      <c r="AC750" s="82"/>
      <c r="AD750" s="82"/>
      <c r="AE750" s="82"/>
      <c r="AF750" s="83"/>
      <c r="AG750" s="83"/>
      <c r="AH750" s="83"/>
      <c r="AI750" s="83"/>
      <c r="AJ750" s="83"/>
      <c r="AK750" s="83"/>
      <c r="AL750" s="83"/>
      <c r="AM750" s="83"/>
      <c r="AN750" s="83"/>
      <c r="AO750" s="83"/>
      <c r="AP750" s="83"/>
      <c r="AQ750" s="83"/>
      <c r="AR750" s="83"/>
      <c r="AS750" s="83"/>
      <c r="AT750" s="84"/>
      <c r="AU750" s="84"/>
      <c r="AV750" s="84"/>
      <c r="AW750" s="84"/>
      <c r="AX750" s="84"/>
      <c r="AY750" s="84"/>
      <c r="AZ750" s="84"/>
      <c r="BA750" s="84"/>
      <c r="BB750" s="84"/>
      <c r="BC750" s="84"/>
      <c r="BD750" s="84"/>
      <c r="BE750" s="84"/>
      <c r="BF750" s="84"/>
      <c r="BG750" s="84"/>
      <c r="BH750" s="84"/>
      <c r="BI750" s="84" t="s">
        <v>2048</v>
      </c>
      <c r="BJ750" s="84"/>
      <c r="BK750" s="84"/>
      <c r="BL750" s="84"/>
      <c r="BM750" s="85"/>
      <c r="BN750" s="85"/>
      <c r="BO750" s="85"/>
      <c r="BP750" s="85"/>
      <c r="BQ750" s="85"/>
      <c r="BR750" s="85"/>
      <c r="BS750" s="85"/>
      <c r="BT750" s="85"/>
      <c r="BU750" s="85"/>
      <c r="BV750" s="86"/>
      <c r="BW750" s="87" t="s">
        <v>334</v>
      </c>
      <c r="BX750" s="88"/>
      <c r="BY750" s="89"/>
      <c r="BZ750" s="65"/>
      <c r="CA750" s="65"/>
      <c r="CB750" s="90" t="s">
        <v>2066</v>
      </c>
      <c r="CC750" s="91" t="s">
        <v>2061</v>
      </c>
      <c r="CD750" s="86" t="s">
        <v>3245</v>
      </c>
      <c r="CE750" s="92" t="s">
        <v>2048</v>
      </c>
      <c r="CF750" s="93" t="s">
        <v>3245</v>
      </c>
      <c r="CG750" s="94" t="s">
        <v>2061</v>
      </c>
    </row>
    <row r="751" spans="1:85" s="60" customFormat="1" ht="41.4" outlineLevel="3" x14ac:dyDescent="0.3">
      <c r="A751" s="60" t="s">
        <v>1068</v>
      </c>
      <c r="B751" s="116" t="s">
        <v>1108</v>
      </c>
      <c r="C751" s="60">
        <v>0</v>
      </c>
      <c r="D751" s="60">
        <v>1</v>
      </c>
      <c r="E751" s="60" t="s">
        <v>94</v>
      </c>
      <c r="H751" s="60">
        <f t="shared" si="39"/>
        <v>1</v>
      </c>
      <c r="I751" s="52" t="str">
        <f t="shared" si="41"/>
        <v>ShipDefects/Other</v>
      </c>
      <c r="J751" s="52"/>
      <c r="K751" s="96"/>
      <c r="L751" s="96"/>
      <c r="M751" s="67"/>
      <c r="N751" s="67"/>
      <c r="O751" s="65" t="s">
        <v>1068</v>
      </c>
      <c r="P751" s="65" t="s">
        <v>3246</v>
      </c>
      <c r="Q751" s="80" t="s">
        <v>2046</v>
      </c>
      <c r="R751" s="80" t="s">
        <v>2047</v>
      </c>
      <c r="S751" s="81" t="s">
        <v>2059</v>
      </c>
      <c r="T751" s="82"/>
      <c r="U751" s="82"/>
      <c r="V751" s="82"/>
      <c r="W751" s="82"/>
      <c r="X751" s="82"/>
      <c r="Y751" s="82"/>
      <c r="Z751" s="82"/>
      <c r="AA751" s="82"/>
      <c r="AB751" s="82"/>
      <c r="AC751" s="82"/>
      <c r="AD751" s="82"/>
      <c r="AE751" s="82"/>
      <c r="AF751" s="83"/>
      <c r="AG751" s="83"/>
      <c r="AH751" s="83"/>
      <c r="AI751" s="83"/>
      <c r="AJ751" s="83"/>
      <c r="AK751" s="83"/>
      <c r="AL751" s="83"/>
      <c r="AM751" s="83"/>
      <c r="AN751" s="83"/>
      <c r="AO751" s="83"/>
      <c r="AP751" s="83"/>
      <c r="AQ751" s="83"/>
      <c r="AR751" s="83"/>
      <c r="AS751" s="83"/>
      <c r="AT751" s="84"/>
      <c r="AU751" s="84"/>
      <c r="AV751" s="84"/>
      <c r="AW751" s="84"/>
      <c r="AX751" s="84"/>
      <c r="AY751" s="84"/>
      <c r="AZ751" s="84"/>
      <c r="BA751" s="84"/>
      <c r="BB751" s="84"/>
      <c r="BC751" s="84"/>
      <c r="BD751" s="84"/>
      <c r="BE751" s="84"/>
      <c r="BF751" s="84"/>
      <c r="BG751" s="84"/>
      <c r="BH751" s="84"/>
      <c r="BI751" s="84" t="s">
        <v>2048</v>
      </c>
      <c r="BJ751" s="84"/>
      <c r="BK751" s="84"/>
      <c r="BL751" s="84"/>
      <c r="BM751" s="85"/>
      <c r="BN751" s="85"/>
      <c r="BO751" s="85"/>
      <c r="BP751" s="85"/>
      <c r="BQ751" s="85"/>
      <c r="BR751" s="85"/>
      <c r="BS751" s="85"/>
      <c r="BT751" s="85"/>
      <c r="BU751" s="85"/>
      <c r="BV751" s="86"/>
      <c r="BW751" s="87" t="s">
        <v>334</v>
      </c>
      <c r="BX751" s="88"/>
      <c r="BY751" s="89"/>
      <c r="BZ751" s="65"/>
      <c r="CA751" s="65"/>
      <c r="CB751" s="90" t="s">
        <v>2066</v>
      </c>
      <c r="CC751" s="91" t="s">
        <v>2061</v>
      </c>
      <c r="CD751" s="86" t="s">
        <v>3247</v>
      </c>
      <c r="CE751" s="92" t="s">
        <v>2048</v>
      </c>
      <c r="CF751" s="93" t="s">
        <v>3247</v>
      </c>
      <c r="CG751" s="94" t="s">
        <v>2061</v>
      </c>
    </row>
    <row r="752" spans="1:85" s="60" customFormat="1" outlineLevel="2" x14ac:dyDescent="0.3">
      <c r="A752" s="60" t="s">
        <v>1109</v>
      </c>
      <c r="B752" s="116" t="s">
        <v>1110</v>
      </c>
      <c r="C752" s="60">
        <v>0</v>
      </c>
      <c r="D752" s="60">
        <v>1</v>
      </c>
      <c r="E752" s="60" t="s">
        <v>1111</v>
      </c>
      <c r="H752" s="60">
        <f t="shared" si="39"/>
        <v>1</v>
      </c>
    </row>
    <row r="753" spans="1:85" s="60" customFormat="1" outlineLevel="3" x14ac:dyDescent="0.3">
      <c r="A753" s="60" t="s">
        <v>1112</v>
      </c>
      <c r="B753" s="116" t="s">
        <v>1113</v>
      </c>
      <c r="C753" s="60">
        <v>1</v>
      </c>
      <c r="D753" s="60">
        <v>1</v>
      </c>
      <c r="E753" s="60" t="s">
        <v>300</v>
      </c>
      <c r="H753" s="60">
        <f t="shared" si="39"/>
        <v>1</v>
      </c>
    </row>
    <row r="754" spans="1:85" s="60" customFormat="1" outlineLevel="3" x14ac:dyDescent="0.3">
      <c r="A754" s="60" t="s">
        <v>1114</v>
      </c>
      <c r="B754" s="116" t="s">
        <v>1115</v>
      </c>
      <c r="C754" s="60">
        <v>1</v>
      </c>
      <c r="D754" s="60">
        <v>1</v>
      </c>
      <c r="E754" s="60" t="s">
        <v>300</v>
      </c>
      <c r="H754" s="60">
        <f t="shared" si="39"/>
        <v>1</v>
      </c>
    </row>
    <row r="755" spans="1:85" s="60" customFormat="1" ht="28.8" outlineLevel="3" x14ac:dyDescent="0.3">
      <c r="A755" s="60" t="s">
        <v>1116</v>
      </c>
      <c r="B755" s="116" t="s">
        <v>1117</v>
      </c>
      <c r="C755" s="60">
        <v>1</v>
      </c>
      <c r="D755" s="60">
        <v>1</v>
      </c>
      <c r="E755" s="60" t="s">
        <v>558</v>
      </c>
      <c r="H755" s="60">
        <f t="shared" si="39"/>
        <v>1</v>
      </c>
    </row>
    <row r="756" spans="1:85" s="60" customFormat="1" ht="39" customHeight="1" outlineLevel="3" collapsed="1" x14ac:dyDescent="0.3">
      <c r="A756" s="60" t="s">
        <v>1118</v>
      </c>
      <c r="B756" s="116" t="s">
        <v>1119</v>
      </c>
      <c r="C756" s="60">
        <v>0</v>
      </c>
      <c r="D756" s="60">
        <v>1</v>
      </c>
      <c r="E756" s="60" t="s">
        <v>965</v>
      </c>
      <c r="G756" s="116" t="s">
        <v>966</v>
      </c>
      <c r="H756" s="60">
        <f t="shared" si="39"/>
        <v>1</v>
      </c>
    </row>
    <row r="757" spans="1:85" s="60" customFormat="1" ht="28.8" hidden="1" outlineLevel="4" x14ac:dyDescent="0.3">
      <c r="B757" s="116" t="s">
        <v>1120</v>
      </c>
      <c r="H757" s="60">
        <f t="shared" si="39"/>
        <v>1</v>
      </c>
    </row>
    <row r="758" spans="1:85" s="60" customFormat="1" ht="28.8" hidden="1" outlineLevel="4" x14ac:dyDescent="0.3">
      <c r="B758" s="116" t="s">
        <v>1121</v>
      </c>
      <c r="H758" s="60">
        <f t="shared" si="39"/>
        <v>1</v>
      </c>
    </row>
    <row r="759" spans="1:85" s="60" customFormat="1" ht="43.2" hidden="1" outlineLevel="4" x14ac:dyDescent="0.3">
      <c r="B759" s="116" t="s">
        <v>1122</v>
      </c>
      <c r="H759" s="60">
        <f t="shared" si="39"/>
        <v>1</v>
      </c>
    </row>
    <row r="760" spans="1:85" s="60" customFormat="1" ht="28.8" hidden="1" outlineLevel="4" x14ac:dyDescent="0.3">
      <c r="B760" s="116" t="s">
        <v>1123</v>
      </c>
      <c r="H760" s="60">
        <f t="shared" si="39"/>
        <v>1</v>
      </c>
    </row>
    <row r="761" spans="1:85" s="60" customFormat="1" ht="28.8" hidden="1" outlineLevel="4" x14ac:dyDescent="0.3">
      <c r="B761" s="116" t="s">
        <v>1124</v>
      </c>
      <c r="H761" s="60">
        <f t="shared" si="39"/>
        <v>1</v>
      </c>
    </row>
    <row r="762" spans="1:85" s="60" customFormat="1" ht="28.8" hidden="1" outlineLevel="4" x14ac:dyDescent="0.3">
      <c r="B762" s="116" t="s">
        <v>1125</v>
      </c>
      <c r="H762" s="60">
        <f t="shared" si="39"/>
        <v>1</v>
      </c>
    </row>
    <row r="763" spans="1:85" s="60" customFormat="1" ht="43.2" hidden="1" outlineLevel="4" x14ac:dyDescent="0.3">
      <c r="B763" s="116" t="s">
        <v>1126</v>
      </c>
      <c r="H763" s="60">
        <f t="shared" si="39"/>
        <v>1</v>
      </c>
    </row>
    <row r="764" spans="1:85" s="60" customFormat="1" ht="28.8" hidden="1" outlineLevel="4" x14ac:dyDescent="0.3">
      <c r="B764" s="116" t="s">
        <v>1127</v>
      </c>
      <c r="H764" s="60">
        <f t="shared" si="39"/>
        <v>1</v>
      </c>
    </row>
    <row r="765" spans="1:85" s="60" customFormat="1" ht="28.8" hidden="1" outlineLevel="4" x14ac:dyDescent="0.3">
      <c r="B765" s="116" t="s">
        <v>1128</v>
      </c>
      <c r="H765" s="60">
        <f t="shared" si="39"/>
        <v>1</v>
      </c>
    </row>
    <row r="766" spans="1:85" s="60" customFormat="1" ht="41.4" outlineLevel="2" x14ac:dyDescent="0.3">
      <c r="A766" s="60" t="s">
        <v>1129</v>
      </c>
      <c r="B766" s="116" t="s">
        <v>1130</v>
      </c>
      <c r="C766" s="60">
        <v>0</v>
      </c>
      <c r="D766" s="60">
        <v>1</v>
      </c>
      <c r="E766" s="60" t="s">
        <v>1131</v>
      </c>
      <c r="H766" s="60">
        <f t="shared" si="39"/>
        <v>1</v>
      </c>
      <c r="I766" s="52" t="str">
        <f>SUBSTITUTE(CD766,".","/")</f>
        <v>VoyageNumber</v>
      </c>
      <c r="J766" s="53"/>
      <c r="K766" s="67"/>
      <c r="L766" s="67"/>
      <c r="M766" s="67"/>
      <c r="N766" s="67" t="s">
        <v>2062</v>
      </c>
      <c r="O766" s="65" t="s">
        <v>2063</v>
      </c>
      <c r="P766" s="65" t="s">
        <v>2064</v>
      </c>
      <c r="Q766" s="80" t="s">
        <v>2046</v>
      </c>
      <c r="R766" s="80" t="s">
        <v>2047</v>
      </c>
      <c r="S766" s="81" t="s">
        <v>2059</v>
      </c>
      <c r="T766" s="82" t="s">
        <v>2048</v>
      </c>
      <c r="U766" s="82"/>
      <c r="V766" s="82" t="s">
        <v>2048</v>
      </c>
      <c r="W766" s="82"/>
      <c r="X766" s="82"/>
      <c r="Y766" s="82"/>
      <c r="Z766" s="82"/>
      <c r="AA766" s="82"/>
      <c r="AB766" s="82"/>
      <c r="AC766" s="82"/>
      <c r="AD766" s="82"/>
      <c r="AE766" s="82" t="s">
        <v>2048</v>
      </c>
      <c r="AF766" s="83" t="s">
        <v>2048</v>
      </c>
      <c r="AG766" s="83"/>
      <c r="AH766" s="83"/>
      <c r="AI766" s="83"/>
      <c r="AJ766" s="83"/>
      <c r="AK766" s="83"/>
      <c r="AL766" s="83" t="s">
        <v>2048</v>
      </c>
      <c r="AM766" s="83" t="s">
        <v>2048</v>
      </c>
      <c r="AN766" s="83" t="s">
        <v>2048</v>
      </c>
      <c r="AO766" s="83" t="s">
        <v>2048</v>
      </c>
      <c r="AP766" s="83"/>
      <c r="AQ766" s="83"/>
      <c r="AR766" s="83"/>
      <c r="AS766" s="83"/>
      <c r="AT766" s="84" t="s">
        <v>2048</v>
      </c>
      <c r="AU766" s="84"/>
      <c r="AV766" s="84"/>
      <c r="AW766" s="84"/>
      <c r="AX766" s="84"/>
      <c r="AY766" s="84"/>
      <c r="AZ766" s="84"/>
      <c r="BA766" s="84"/>
      <c r="BB766" s="84"/>
      <c r="BC766" s="84"/>
      <c r="BD766" s="84"/>
      <c r="BE766" s="84"/>
      <c r="BF766" s="84"/>
      <c r="BG766" s="84"/>
      <c r="BH766" s="84"/>
      <c r="BI766" s="84"/>
      <c r="BJ766" s="84"/>
      <c r="BK766" s="84"/>
      <c r="BL766" s="84"/>
      <c r="BM766" s="134"/>
      <c r="BN766" s="85"/>
      <c r="BO766" s="85"/>
      <c r="BP766" s="85"/>
      <c r="BQ766" s="85"/>
      <c r="BR766" s="85"/>
      <c r="BS766" s="85"/>
      <c r="BT766" s="85"/>
      <c r="BU766" s="85"/>
      <c r="BV766" s="86"/>
      <c r="BW766" s="87" t="s">
        <v>334</v>
      </c>
      <c r="BX766" s="88" t="s">
        <v>2065</v>
      </c>
      <c r="BY766" s="89"/>
      <c r="BZ766" s="65"/>
      <c r="CA766" s="65"/>
      <c r="CB766" s="90" t="s">
        <v>2066</v>
      </c>
      <c r="CC766" s="91" t="s">
        <v>2048</v>
      </c>
      <c r="CD766" s="86" t="s">
        <v>1129</v>
      </c>
      <c r="CE766" s="92" t="s">
        <v>2048</v>
      </c>
      <c r="CF766" s="93" t="s">
        <v>1129</v>
      </c>
      <c r="CG766" s="94" t="s">
        <v>2048</v>
      </c>
    </row>
    <row r="767" spans="1:85" s="60" customFormat="1" outlineLevel="2" x14ac:dyDescent="0.3">
      <c r="A767" s="60" t="s">
        <v>1132</v>
      </c>
      <c r="B767" s="116" t="s">
        <v>1133</v>
      </c>
      <c r="C767" s="60">
        <v>0</v>
      </c>
      <c r="D767" s="60">
        <v>1</v>
      </c>
      <c r="E767" s="60" t="s">
        <v>1134</v>
      </c>
      <c r="H767" s="60">
        <f t="shared" si="39"/>
        <v>1</v>
      </c>
      <c r="I767" s="52" t="str">
        <f t="shared" ref="I767:I769" si="42">SUBSTITUTE(CD767,".","/")</f>
        <v/>
      </c>
      <c r="J767" s="51" t="s">
        <v>2044</v>
      </c>
      <c r="K767" s="98"/>
      <c r="L767" s="98"/>
      <c r="M767" s="98" t="s">
        <v>2076</v>
      </c>
      <c r="N767" s="67"/>
      <c r="O767" s="65" t="s">
        <v>2383</v>
      </c>
      <c r="P767" s="65"/>
      <c r="Q767" s="80" t="s">
        <v>2046</v>
      </c>
      <c r="R767" s="80"/>
      <c r="S767" s="81" t="s">
        <v>2059</v>
      </c>
      <c r="T767" s="82"/>
      <c r="U767" s="82"/>
      <c r="V767" s="82"/>
      <c r="W767" s="82"/>
      <c r="X767" s="82"/>
      <c r="Y767" s="82"/>
      <c r="Z767" s="82"/>
      <c r="AA767" s="82"/>
      <c r="AB767" s="82"/>
      <c r="AC767" s="82"/>
      <c r="AD767" s="82"/>
      <c r="AE767" s="82"/>
      <c r="AF767" s="83"/>
      <c r="AG767" s="83"/>
      <c r="AH767" s="83"/>
      <c r="AI767" s="83"/>
      <c r="AJ767" s="83"/>
      <c r="AK767" s="83"/>
      <c r="AL767" s="83"/>
      <c r="AM767" s="83"/>
      <c r="AN767" s="83"/>
      <c r="AO767" s="83"/>
      <c r="AP767" s="83"/>
      <c r="AQ767" s="83"/>
      <c r="AR767" s="83"/>
      <c r="AS767" s="83"/>
      <c r="AT767" s="84"/>
      <c r="AU767" s="84"/>
      <c r="AV767" s="84"/>
      <c r="AW767" s="84"/>
      <c r="AX767" s="84"/>
      <c r="AY767" s="84"/>
      <c r="AZ767" s="84" t="s">
        <v>2048</v>
      </c>
      <c r="BA767" s="84"/>
      <c r="BB767" s="84"/>
      <c r="BC767" s="84"/>
      <c r="BD767" s="84"/>
      <c r="BE767" s="84"/>
      <c r="BF767" s="84"/>
      <c r="BG767" s="84"/>
      <c r="BH767" s="84"/>
      <c r="BI767" s="84"/>
      <c r="BJ767" s="84"/>
      <c r="BK767" s="84"/>
      <c r="BL767" s="84"/>
      <c r="BM767" s="85"/>
      <c r="BN767" s="85"/>
      <c r="BO767" s="85"/>
      <c r="BP767" s="85"/>
      <c r="BQ767" s="85"/>
      <c r="BR767" s="85"/>
      <c r="BS767" s="85"/>
      <c r="BT767" s="85"/>
      <c r="BU767" s="85"/>
      <c r="BV767" s="109"/>
      <c r="BW767" s="87"/>
      <c r="BX767" s="88"/>
      <c r="BY767" s="89"/>
      <c r="BZ767" s="65"/>
      <c r="CA767" s="65"/>
      <c r="CB767" s="90"/>
      <c r="CC767" s="91" t="s">
        <v>2048</v>
      </c>
      <c r="CD767" s="109"/>
      <c r="CE767" s="132"/>
      <c r="CF767" s="64"/>
      <c r="CG767" s="94"/>
    </row>
    <row r="768" spans="1:85" s="60" customFormat="1" ht="64.8" customHeight="1" outlineLevel="3" x14ac:dyDescent="0.3">
      <c r="A768" s="60" t="s">
        <v>615</v>
      </c>
      <c r="B768" s="116" t="s">
        <v>1135</v>
      </c>
      <c r="C768" s="60">
        <v>0</v>
      </c>
      <c r="D768" s="60" t="s">
        <v>43</v>
      </c>
      <c r="E768" s="60" t="s">
        <v>1136</v>
      </c>
      <c r="H768" s="60" t="e">
        <f t="shared" si="39"/>
        <v>#VALUE!</v>
      </c>
      <c r="I768" s="52" t="str">
        <f t="shared" si="42"/>
        <v>PortCalls</v>
      </c>
      <c r="J768" s="52"/>
      <c r="K768" s="96"/>
      <c r="L768" s="96"/>
      <c r="M768" s="96"/>
      <c r="N768" s="67"/>
      <c r="O768" s="65" t="s">
        <v>2384</v>
      </c>
      <c r="P768" s="65" t="s">
        <v>2384</v>
      </c>
      <c r="Q768" s="80" t="s">
        <v>2046</v>
      </c>
      <c r="R768" s="80"/>
      <c r="S768" s="165" t="s">
        <v>2354</v>
      </c>
      <c r="T768" s="82"/>
      <c r="U768" s="82"/>
      <c r="V768" s="82"/>
      <c r="W768" s="82"/>
      <c r="X768" s="82"/>
      <c r="Y768" s="82"/>
      <c r="Z768" s="82"/>
      <c r="AA768" s="82"/>
      <c r="AB768" s="82"/>
      <c r="AC768" s="82"/>
      <c r="AD768" s="82"/>
      <c r="AE768" s="82"/>
      <c r="AF768" s="83"/>
      <c r="AG768" s="83"/>
      <c r="AH768" s="83"/>
      <c r="AI768" s="83"/>
      <c r="AJ768" s="83"/>
      <c r="AK768" s="83" t="s">
        <v>2048</v>
      </c>
      <c r="AL768" s="83"/>
      <c r="AM768" s="83"/>
      <c r="AN768" s="83"/>
      <c r="AO768" s="83"/>
      <c r="AP768" s="83" t="s">
        <v>2048</v>
      </c>
      <c r="AQ768" s="83"/>
      <c r="AR768" s="83"/>
      <c r="AS768" s="83"/>
      <c r="AT768" s="84"/>
      <c r="AU768" s="84"/>
      <c r="AV768" s="84"/>
      <c r="AW768" s="84"/>
      <c r="AX768" s="84"/>
      <c r="AY768" s="84"/>
      <c r="AZ768" s="84" t="s">
        <v>2048</v>
      </c>
      <c r="BA768" s="84"/>
      <c r="BB768" s="84"/>
      <c r="BC768" s="84" t="s">
        <v>2184</v>
      </c>
      <c r="BD768" s="84"/>
      <c r="BE768" s="84"/>
      <c r="BF768" s="84"/>
      <c r="BG768" s="84"/>
      <c r="BH768" s="84"/>
      <c r="BI768" s="84"/>
      <c r="BJ768" s="84"/>
      <c r="BK768" s="84"/>
      <c r="BL768" s="84"/>
      <c r="BM768" s="85"/>
      <c r="BN768" s="85"/>
      <c r="BO768" s="85"/>
      <c r="BP768" s="85"/>
      <c r="BQ768" s="85"/>
      <c r="BR768" s="85"/>
      <c r="BS768" s="85"/>
      <c r="BT768" s="85"/>
      <c r="BU768" s="85"/>
      <c r="BV768" s="86"/>
      <c r="BW768" s="87" t="s">
        <v>2061</v>
      </c>
      <c r="BX768" s="88"/>
      <c r="BY768" s="89"/>
      <c r="BZ768" s="65"/>
      <c r="CA768" s="65" t="s">
        <v>2385</v>
      </c>
      <c r="CB768" s="90"/>
      <c r="CC768" s="91" t="s">
        <v>2048</v>
      </c>
      <c r="CD768" s="86" t="s">
        <v>612</v>
      </c>
      <c r="CE768" s="92" t="s">
        <v>2048</v>
      </c>
      <c r="CF768" s="93" t="s">
        <v>612</v>
      </c>
      <c r="CG768" s="94" t="s">
        <v>2048</v>
      </c>
    </row>
    <row r="769" spans="1:85" s="60" customFormat="1" ht="57" customHeight="1" outlineLevel="4" x14ac:dyDescent="0.3">
      <c r="A769" s="60" t="s">
        <v>622</v>
      </c>
      <c r="B769" s="116" t="s">
        <v>1137</v>
      </c>
      <c r="C769" s="60">
        <v>1</v>
      </c>
      <c r="D769" s="60">
        <v>1</v>
      </c>
      <c r="E769" s="60" t="s">
        <v>464</v>
      </c>
      <c r="H769" s="60" t="e">
        <f t="shared" si="39"/>
        <v>#VALUE!</v>
      </c>
      <c r="I769" s="52" t="str">
        <f t="shared" si="42"/>
        <v>PortCalls/PortCall/Port</v>
      </c>
      <c r="J769" s="52"/>
      <c r="K769" s="96"/>
      <c r="L769" s="96"/>
      <c r="M769" s="96"/>
      <c r="N769" s="67"/>
      <c r="O769" s="65" t="s">
        <v>622</v>
      </c>
      <c r="P769" s="65" t="s">
        <v>2136</v>
      </c>
      <c r="Q769" s="80" t="s">
        <v>2046</v>
      </c>
      <c r="R769" s="80"/>
      <c r="S769" s="81">
        <v>1</v>
      </c>
      <c r="T769" s="82"/>
      <c r="U769" s="82"/>
      <c r="V769" s="82"/>
      <c r="W769" s="82"/>
      <c r="X769" s="82"/>
      <c r="Y769" s="82"/>
      <c r="Z769" s="82"/>
      <c r="AA769" s="82"/>
      <c r="AB769" s="82"/>
      <c r="AC769" s="82"/>
      <c r="AD769" s="82"/>
      <c r="AE769" s="82"/>
      <c r="AF769" s="83"/>
      <c r="AG769" s="83"/>
      <c r="AH769" s="83"/>
      <c r="AI769" s="83"/>
      <c r="AJ769" s="83"/>
      <c r="AK769" s="83" t="s">
        <v>2048</v>
      </c>
      <c r="AL769" s="83"/>
      <c r="AM769" s="83"/>
      <c r="AN769" s="83"/>
      <c r="AO769" s="83"/>
      <c r="AP769" s="83" t="s">
        <v>2048</v>
      </c>
      <c r="AQ769" s="83"/>
      <c r="AR769" s="83"/>
      <c r="AS769" s="83"/>
      <c r="AT769" s="84"/>
      <c r="AU769" s="84"/>
      <c r="AV769" s="84"/>
      <c r="AW769" s="84"/>
      <c r="AX769" s="84"/>
      <c r="AY769" s="84"/>
      <c r="AZ769" s="84" t="s">
        <v>2048</v>
      </c>
      <c r="BA769" s="84"/>
      <c r="BB769" s="84"/>
      <c r="BC769" s="84" t="s">
        <v>2184</v>
      </c>
      <c r="BD769" s="84"/>
      <c r="BE769" s="84"/>
      <c r="BF769" s="84"/>
      <c r="BG769" s="84"/>
      <c r="BH769" s="84"/>
      <c r="BI769" s="84"/>
      <c r="BJ769" s="84"/>
      <c r="BK769" s="84"/>
      <c r="BL769" s="84"/>
      <c r="BM769" s="85"/>
      <c r="BN769" s="85"/>
      <c r="BO769" s="85"/>
      <c r="BP769" s="85"/>
      <c r="BQ769" s="85"/>
      <c r="BR769" s="85"/>
      <c r="BS769" s="85"/>
      <c r="BT769" s="85"/>
      <c r="BU769" s="85"/>
      <c r="BV769" s="86"/>
      <c r="BW769" s="87" t="s">
        <v>334</v>
      </c>
      <c r="BX769" s="88" t="s">
        <v>2261</v>
      </c>
      <c r="BY769" s="89" t="s">
        <v>2262</v>
      </c>
      <c r="BZ769" s="65"/>
      <c r="CA769" s="65"/>
      <c r="CB769" s="90"/>
      <c r="CC769" s="91" t="s">
        <v>2048</v>
      </c>
      <c r="CD769" s="86" t="s">
        <v>2386</v>
      </c>
      <c r="CE769" s="92" t="s">
        <v>2048</v>
      </c>
      <c r="CF769" s="93" t="s">
        <v>2386</v>
      </c>
      <c r="CG769" s="94" t="s">
        <v>2048</v>
      </c>
    </row>
    <row r="770" spans="1:85" s="60" customFormat="1" ht="28.8" outlineLevel="5" x14ac:dyDescent="0.3">
      <c r="A770" s="60" t="s">
        <v>153</v>
      </c>
      <c r="B770" s="116" t="s">
        <v>1138</v>
      </c>
      <c r="C770" s="60">
        <v>1</v>
      </c>
      <c r="D770" s="60">
        <v>1</v>
      </c>
      <c r="E770" s="60" t="s">
        <v>94</v>
      </c>
      <c r="H770" s="60">
        <f t="shared" si="39"/>
        <v>1</v>
      </c>
      <c r="I770" s="52"/>
    </row>
    <row r="771" spans="1:85" s="60" customFormat="1" ht="58.2" customHeight="1" outlineLevel="5" x14ac:dyDescent="0.3">
      <c r="A771" s="60" t="s">
        <v>206</v>
      </c>
      <c r="B771" s="116" t="s">
        <v>1139</v>
      </c>
      <c r="C771" s="60">
        <v>0</v>
      </c>
      <c r="D771" s="60">
        <v>1</v>
      </c>
      <c r="E771" s="60" t="s">
        <v>94</v>
      </c>
      <c r="H771" s="60" t="e">
        <f t="shared" si="39"/>
        <v>#VALUE!</v>
      </c>
      <c r="I771" s="52" t="str">
        <f>SUBSTITUTE(CD771,".","/")</f>
        <v>PortCalls/PortCall/Port/GISISCode</v>
      </c>
      <c r="J771" s="52"/>
      <c r="K771" s="96"/>
      <c r="L771" s="96"/>
      <c r="M771" s="96"/>
      <c r="N771" s="67"/>
      <c r="O771" s="65" t="s">
        <v>2387</v>
      </c>
      <c r="P771" s="65" t="s">
        <v>2388</v>
      </c>
      <c r="Q771" s="80" t="s">
        <v>2046</v>
      </c>
      <c r="R771" s="80"/>
      <c r="S771" s="81" t="s">
        <v>2059</v>
      </c>
      <c r="T771" s="82"/>
      <c r="U771" s="82"/>
      <c r="V771" s="82"/>
      <c r="W771" s="82"/>
      <c r="X771" s="82"/>
      <c r="Y771" s="82"/>
      <c r="Z771" s="82"/>
      <c r="AA771" s="82"/>
      <c r="AB771" s="82"/>
      <c r="AC771" s="82"/>
      <c r="AD771" s="82"/>
      <c r="AE771" s="82"/>
      <c r="AF771" s="83"/>
      <c r="AG771" s="83"/>
      <c r="AH771" s="83"/>
      <c r="AI771" s="83"/>
      <c r="AJ771" s="83"/>
      <c r="AK771" s="83" t="s">
        <v>2048</v>
      </c>
      <c r="AL771" s="83"/>
      <c r="AM771" s="83"/>
      <c r="AN771" s="83"/>
      <c r="AO771" s="83"/>
      <c r="AP771" s="83"/>
      <c r="AQ771" s="83"/>
      <c r="AR771" s="83"/>
      <c r="AS771" s="83"/>
      <c r="AT771" s="84"/>
      <c r="AU771" s="84"/>
      <c r="AV771" s="84"/>
      <c r="AW771" s="84"/>
      <c r="AX771" s="84"/>
      <c r="AY771" s="84"/>
      <c r="AZ771" s="84" t="s">
        <v>2048</v>
      </c>
      <c r="BA771" s="84"/>
      <c r="BB771" s="84"/>
      <c r="BC771" s="84"/>
      <c r="BD771" s="84"/>
      <c r="BE771" s="84"/>
      <c r="BF771" s="84"/>
      <c r="BG771" s="84"/>
      <c r="BH771" s="84"/>
      <c r="BI771" s="84"/>
      <c r="BJ771" s="84"/>
      <c r="BK771" s="84"/>
      <c r="BL771" s="84"/>
      <c r="BM771" s="85"/>
      <c r="BN771" s="85"/>
      <c r="BO771" s="85"/>
      <c r="BP771" s="85"/>
      <c r="BQ771" s="85"/>
      <c r="BR771" s="85"/>
      <c r="BS771" s="85"/>
      <c r="BT771" s="85"/>
      <c r="BU771" s="85"/>
      <c r="BV771" s="86"/>
      <c r="BW771" s="87" t="s">
        <v>334</v>
      </c>
      <c r="BX771" s="88" t="s">
        <v>2389</v>
      </c>
      <c r="BY771" s="89" t="s">
        <v>2390</v>
      </c>
      <c r="BZ771" s="135"/>
      <c r="CA771" s="65"/>
      <c r="CB771" s="90"/>
      <c r="CC771" s="91" t="s">
        <v>2048</v>
      </c>
      <c r="CD771" s="86" t="s">
        <v>2391</v>
      </c>
      <c r="CE771" s="92" t="s">
        <v>2048</v>
      </c>
      <c r="CF771" s="93" t="s">
        <v>2391</v>
      </c>
      <c r="CG771" s="94" t="s">
        <v>2048</v>
      </c>
    </row>
    <row r="772" spans="1:85" s="60" customFormat="1" ht="28.8" outlineLevel="5" x14ac:dyDescent="0.3">
      <c r="A772" s="60" t="s">
        <v>208</v>
      </c>
      <c r="B772" s="116" t="s">
        <v>1140</v>
      </c>
      <c r="C772" s="60">
        <v>1</v>
      </c>
      <c r="D772" s="60">
        <v>1</v>
      </c>
      <c r="E772" s="60" t="s">
        <v>125</v>
      </c>
      <c r="F772" s="60">
        <v>2</v>
      </c>
      <c r="H772" s="60">
        <f t="shared" si="39"/>
        <v>1</v>
      </c>
    </row>
    <row r="773" spans="1:85" s="60" customFormat="1" ht="28.8" outlineLevel="5" x14ac:dyDescent="0.3">
      <c r="A773" s="60" t="s">
        <v>210</v>
      </c>
      <c r="B773" s="116" t="s">
        <v>1141</v>
      </c>
      <c r="C773" s="60">
        <v>1</v>
      </c>
      <c r="D773" s="60">
        <v>1</v>
      </c>
      <c r="E773" s="60" t="s">
        <v>212</v>
      </c>
      <c r="F773" s="60">
        <v>3</v>
      </c>
      <c r="H773" s="60">
        <f t="shared" si="39"/>
        <v>1</v>
      </c>
    </row>
    <row r="774" spans="1:85" s="60" customFormat="1" ht="28.8" outlineLevel="4" x14ac:dyDescent="0.3">
      <c r="A774" s="60" t="s">
        <v>930</v>
      </c>
      <c r="B774" s="116" t="s">
        <v>1142</v>
      </c>
      <c r="C774" s="60">
        <v>1</v>
      </c>
      <c r="D774" s="60">
        <v>1</v>
      </c>
      <c r="E774" s="60" t="s">
        <v>932</v>
      </c>
      <c r="H774" s="60">
        <f t="shared" si="39"/>
        <v>1</v>
      </c>
    </row>
    <row r="775" spans="1:85" s="60" customFormat="1" ht="55.2" outlineLevel="4" x14ac:dyDescent="0.3">
      <c r="B775" s="116"/>
      <c r="H775" s="60" t="e">
        <f t="shared" si="39"/>
        <v>#VALUE!</v>
      </c>
      <c r="I775" s="52" t="str">
        <f>SUBSTITUTE(CD775,".","/")</f>
        <v>PortCalls/PortCall/ToDateTime</v>
      </c>
      <c r="J775" s="52"/>
      <c r="K775" s="96"/>
      <c r="L775" s="96"/>
      <c r="M775" s="96"/>
      <c r="N775" s="67"/>
      <c r="O775" s="65" t="s">
        <v>2392</v>
      </c>
      <c r="P775" s="65" t="s">
        <v>2393</v>
      </c>
      <c r="Q775" s="80" t="s">
        <v>2046</v>
      </c>
      <c r="R775" s="80"/>
      <c r="S775" s="81" t="s">
        <v>2059</v>
      </c>
      <c r="T775" s="82"/>
      <c r="U775" s="82"/>
      <c r="V775" s="82"/>
      <c r="W775" s="82"/>
      <c r="X775" s="82"/>
      <c r="Y775" s="82"/>
      <c r="Z775" s="82"/>
      <c r="AA775" s="82"/>
      <c r="AB775" s="82"/>
      <c r="AC775" s="82"/>
      <c r="AD775" s="82"/>
      <c r="AE775" s="82"/>
      <c r="AF775" s="83"/>
      <c r="AG775" s="83"/>
      <c r="AH775" s="83"/>
      <c r="AI775" s="83"/>
      <c r="AJ775" s="83"/>
      <c r="AK775" s="83" t="s">
        <v>2048</v>
      </c>
      <c r="AL775" s="83"/>
      <c r="AM775" s="83"/>
      <c r="AN775" s="83"/>
      <c r="AO775" s="83"/>
      <c r="AP775" s="83"/>
      <c r="AQ775" s="83"/>
      <c r="AR775" s="83"/>
      <c r="AS775" s="83"/>
      <c r="AT775" s="84"/>
      <c r="AU775" s="84"/>
      <c r="AV775" s="84"/>
      <c r="AW775" s="84"/>
      <c r="AX775" s="84"/>
      <c r="AY775" s="84"/>
      <c r="AZ775" s="84" t="s">
        <v>2048</v>
      </c>
      <c r="BA775" s="84"/>
      <c r="BB775" s="84"/>
      <c r="BC775" s="84"/>
      <c r="BD775" s="84"/>
      <c r="BE775" s="84"/>
      <c r="BF775" s="84"/>
      <c r="BG775" s="84"/>
      <c r="BH775" s="84"/>
      <c r="BI775" s="84"/>
      <c r="BJ775" s="84"/>
      <c r="BK775" s="84"/>
      <c r="BL775" s="84"/>
      <c r="BM775" s="85"/>
      <c r="BN775" s="85"/>
      <c r="BO775" s="85"/>
      <c r="BP775" s="85"/>
      <c r="BQ775" s="85"/>
      <c r="BR775" s="85"/>
      <c r="BS775" s="85"/>
      <c r="BT775" s="85"/>
      <c r="BU775" s="85"/>
      <c r="BV775" s="86"/>
      <c r="BW775" s="87" t="s">
        <v>1734</v>
      </c>
      <c r="BX775" s="88"/>
      <c r="BY775" s="89"/>
      <c r="BZ775" s="65"/>
      <c r="CA775" s="65"/>
      <c r="CB775" s="90"/>
      <c r="CC775" s="91" t="s">
        <v>2048</v>
      </c>
      <c r="CD775" s="86" t="s">
        <v>2394</v>
      </c>
      <c r="CE775" s="92" t="s">
        <v>2048</v>
      </c>
      <c r="CF775" s="93" t="s">
        <v>2394</v>
      </c>
      <c r="CG775" s="94" t="s">
        <v>2048</v>
      </c>
    </row>
    <row r="776" spans="1:85" s="60" customFormat="1" ht="55.2" outlineLevel="4" x14ac:dyDescent="0.3">
      <c r="B776" s="116"/>
      <c r="H776" s="60" t="e">
        <f t="shared" si="39"/>
        <v>#VALUE!</v>
      </c>
      <c r="I776" s="52" t="str">
        <f>SUBSTITUTE(CD776,".","/")</f>
        <v>PortCalls/PortCall/FromDateTime</v>
      </c>
      <c r="J776" s="52"/>
      <c r="K776" s="96"/>
      <c r="L776" s="96"/>
      <c r="M776" s="96"/>
      <c r="N776" s="67"/>
      <c r="O776" s="65" t="s">
        <v>2395</v>
      </c>
      <c r="P776" s="65" t="s">
        <v>2396</v>
      </c>
      <c r="Q776" s="80" t="s">
        <v>2046</v>
      </c>
      <c r="R776" s="80"/>
      <c r="S776" s="81" t="s">
        <v>2059</v>
      </c>
      <c r="T776" s="82"/>
      <c r="U776" s="82"/>
      <c r="V776" s="82"/>
      <c r="W776" s="82"/>
      <c r="X776" s="82"/>
      <c r="Y776" s="82"/>
      <c r="Z776" s="82"/>
      <c r="AA776" s="82"/>
      <c r="AB776" s="82"/>
      <c r="AC776" s="82"/>
      <c r="AD776" s="82"/>
      <c r="AE776" s="82"/>
      <c r="AF776" s="83"/>
      <c r="AG776" s="83"/>
      <c r="AH776" s="83"/>
      <c r="AI776" s="83"/>
      <c r="AJ776" s="83"/>
      <c r="AK776" s="83" t="s">
        <v>2048</v>
      </c>
      <c r="AL776" s="83"/>
      <c r="AM776" s="83"/>
      <c r="AN776" s="83"/>
      <c r="AO776" s="83"/>
      <c r="AP776" s="83" t="s">
        <v>2048</v>
      </c>
      <c r="AQ776" s="83"/>
      <c r="AR776" s="83"/>
      <c r="AS776" s="83"/>
      <c r="AT776" s="84"/>
      <c r="AU776" s="84"/>
      <c r="AV776" s="84"/>
      <c r="AW776" s="84"/>
      <c r="AX776" s="84"/>
      <c r="AY776" s="84"/>
      <c r="AZ776" s="84" t="s">
        <v>2048</v>
      </c>
      <c r="BA776" s="84"/>
      <c r="BB776" s="84"/>
      <c r="BC776" s="84" t="s">
        <v>2184</v>
      </c>
      <c r="BD776" s="84"/>
      <c r="BE776" s="84"/>
      <c r="BF776" s="84"/>
      <c r="BG776" s="84"/>
      <c r="BH776" s="84"/>
      <c r="BI776" s="84"/>
      <c r="BJ776" s="84"/>
      <c r="BK776" s="84"/>
      <c r="BL776" s="84"/>
      <c r="BM776" s="85"/>
      <c r="BN776" s="85"/>
      <c r="BO776" s="85"/>
      <c r="BP776" s="85"/>
      <c r="BQ776" s="85"/>
      <c r="BR776" s="85"/>
      <c r="BS776" s="85"/>
      <c r="BT776" s="85"/>
      <c r="BU776" s="85"/>
      <c r="BV776" s="86"/>
      <c r="BW776" s="87" t="s">
        <v>1734</v>
      </c>
      <c r="BX776" s="88"/>
      <c r="BY776" s="89"/>
      <c r="BZ776" s="65"/>
      <c r="CA776" s="65"/>
      <c r="CB776" s="90"/>
      <c r="CC776" s="91" t="s">
        <v>2048</v>
      </c>
      <c r="CD776" s="86" t="s">
        <v>2397</v>
      </c>
      <c r="CE776" s="92" t="s">
        <v>2048</v>
      </c>
      <c r="CF776" s="93" t="s">
        <v>2397</v>
      </c>
      <c r="CG776" s="94" t="s">
        <v>2048</v>
      </c>
    </row>
    <row r="777" spans="1:85" s="60" customFormat="1" ht="74.55" customHeight="1" outlineLevel="4" x14ac:dyDescent="0.3">
      <c r="B777" s="116"/>
      <c r="H777" s="60" t="e">
        <f t="shared" si="39"/>
        <v>#VALUE!</v>
      </c>
      <c r="I777" s="52" t="str">
        <f>SUBSTITUTE(CD777,".","/")</f>
        <v>PortCalls/PortCall/PortSecurityLevel</v>
      </c>
      <c r="J777" s="52"/>
      <c r="K777" s="96"/>
      <c r="L777" s="96"/>
      <c r="M777" s="67" t="s">
        <v>2169</v>
      </c>
      <c r="N777" s="67"/>
      <c r="O777" s="65" t="s">
        <v>2398</v>
      </c>
      <c r="P777" s="65" t="s">
        <v>2399</v>
      </c>
      <c r="Q777" s="80" t="s">
        <v>2046</v>
      </c>
      <c r="R777" s="80"/>
      <c r="S777" s="81" t="s">
        <v>2059</v>
      </c>
      <c r="T777" s="82"/>
      <c r="U777" s="82"/>
      <c r="V777" s="82"/>
      <c r="W777" s="82"/>
      <c r="X777" s="82"/>
      <c r="Y777" s="82"/>
      <c r="Z777" s="82"/>
      <c r="AA777" s="82"/>
      <c r="AB777" s="82"/>
      <c r="AC777" s="82"/>
      <c r="AD777" s="82"/>
      <c r="AE777" s="82"/>
      <c r="AF777" s="83"/>
      <c r="AG777" s="83"/>
      <c r="AH777" s="83"/>
      <c r="AI777" s="83"/>
      <c r="AJ777" s="83"/>
      <c r="AK777" s="83" t="s">
        <v>2048</v>
      </c>
      <c r="AL777" s="83"/>
      <c r="AM777" s="83"/>
      <c r="AN777" s="83"/>
      <c r="AO777" s="83"/>
      <c r="AP777" s="83"/>
      <c r="AQ777" s="83"/>
      <c r="AR777" s="83"/>
      <c r="AS777" s="83"/>
      <c r="AT777" s="84"/>
      <c r="AU777" s="84"/>
      <c r="AV777" s="84"/>
      <c r="AW777" s="84"/>
      <c r="AX777" s="84"/>
      <c r="AY777" s="84"/>
      <c r="AZ777" s="84" t="s">
        <v>2048</v>
      </c>
      <c r="BA777" s="84"/>
      <c r="BB777" s="84"/>
      <c r="BC777" s="84"/>
      <c r="BD777" s="84"/>
      <c r="BE777" s="84"/>
      <c r="BF777" s="84"/>
      <c r="BG777" s="84"/>
      <c r="BH777" s="84"/>
      <c r="BI777" s="84"/>
      <c r="BJ777" s="84"/>
      <c r="BK777" s="84"/>
      <c r="BL777" s="84"/>
      <c r="BM777" s="85"/>
      <c r="BN777" s="85"/>
      <c r="BO777" s="85"/>
      <c r="BP777" s="85"/>
      <c r="BQ777" s="85"/>
      <c r="BR777" s="85"/>
      <c r="BS777" s="85"/>
      <c r="BT777" s="85"/>
      <c r="BU777" s="85"/>
      <c r="BV777" s="86"/>
      <c r="BW777" s="87" t="s">
        <v>2078</v>
      </c>
      <c r="BX777" s="88"/>
      <c r="BY777" s="89" t="s">
        <v>2400</v>
      </c>
      <c r="BZ777" s="65"/>
      <c r="CA777" s="65"/>
      <c r="CB777" s="90"/>
      <c r="CC777" s="91" t="s">
        <v>2048</v>
      </c>
      <c r="CD777" s="86" t="s">
        <v>2401</v>
      </c>
      <c r="CE777" s="92" t="s">
        <v>2048</v>
      </c>
      <c r="CF777" s="93" t="s">
        <v>2401</v>
      </c>
      <c r="CG777" s="94" t="s">
        <v>2048</v>
      </c>
    </row>
    <row r="778" spans="1:85" s="60" customFormat="1" ht="96.6" outlineLevel="4" x14ac:dyDescent="0.3">
      <c r="B778" s="116"/>
      <c r="H778" s="60" t="e">
        <f t="shared" si="39"/>
        <v>#VALUE!</v>
      </c>
      <c r="I778" s="52" t="str">
        <f>SUBSTITUTE(CD778,".","/")</f>
        <v>PortCalls/PortCall/AdditionalSecurityMeasures</v>
      </c>
      <c r="J778" s="52"/>
      <c r="K778" s="96"/>
      <c r="L778" s="96"/>
      <c r="M778" s="67" t="s">
        <v>2169</v>
      </c>
      <c r="N778" s="67"/>
      <c r="O778" s="65" t="s">
        <v>2402</v>
      </c>
      <c r="P778" s="65" t="s">
        <v>2403</v>
      </c>
      <c r="Q778" s="80" t="s">
        <v>2046</v>
      </c>
      <c r="R778" s="80"/>
      <c r="S778" s="165" t="s">
        <v>2059</v>
      </c>
      <c r="T778" s="82"/>
      <c r="U778" s="82"/>
      <c r="V778" s="82"/>
      <c r="W778" s="82"/>
      <c r="X778" s="82"/>
      <c r="Y778" s="82"/>
      <c r="Z778" s="82"/>
      <c r="AA778" s="82"/>
      <c r="AB778" s="82"/>
      <c r="AC778" s="82"/>
      <c r="AD778" s="82"/>
      <c r="AE778" s="82"/>
      <c r="AF778" s="83"/>
      <c r="AG778" s="83"/>
      <c r="AH778" s="83"/>
      <c r="AI778" s="83"/>
      <c r="AJ778" s="83"/>
      <c r="AK778" s="83" t="s">
        <v>2048</v>
      </c>
      <c r="AL778" s="83"/>
      <c r="AM778" s="83"/>
      <c r="AN778" s="83"/>
      <c r="AO778" s="83"/>
      <c r="AP778" s="83"/>
      <c r="AQ778" s="83"/>
      <c r="AR778" s="83"/>
      <c r="AS778" s="83"/>
      <c r="AT778" s="84"/>
      <c r="AU778" s="84"/>
      <c r="AV778" s="84"/>
      <c r="AW778" s="84"/>
      <c r="AX778" s="84"/>
      <c r="AY778" s="84"/>
      <c r="AZ778" s="84" t="s">
        <v>2048</v>
      </c>
      <c r="BA778" s="84"/>
      <c r="BB778" s="84"/>
      <c r="BC778" s="84"/>
      <c r="BD778" s="84"/>
      <c r="BE778" s="84"/>
      <c r="BF778" s="84"/>
      <c r="BG778" s="84"/>
      <c r="BH778" s="84"/>
      <c r="BI778" s="84"/>
      <c r="BJ778" s="84"/>
      <c r="BK778" s="84"/>
      <c r="BL778" s="84"/>
      <c r="BM778" s="85"/>
      <c r="BN778" s="85"/>
      <c r="BO778" s="85"/>
      <c r="BP778" s="85"/>
      <c r="BQ778" s="85"/>
      <c r="BR778" s="85"/>
      <c r="BS778" s="85"/>
      <c r="BT778" s="85"/>
      <c r="BU778" s="85"/>
      <c r="BV778" s="86"/>
      <c r="BW778" s="87" t="s">
        <v>334</v>
      </c>
      <c r="BX778" s="88" t="s">
        <v>2065</v>
      </c>
      <c r="BY778" s="89"/>
      <c r="BZ778" s="65"/>
      <c r="CA778" s="65"/>
      <c r="CB778" s="90"/>
      <c r="CC778" s="91" t="s">
        <v>2048</v>
      </c>
      <c r="CD778" s="86" t="s">
        <v>2404</v>
      </c>
      <c r="CE778" s="92" t="s">
        <v>2048</v>
      </c>
      <c r="CF778" s="93" t="s">
        <v>2404</v>
      </c>
      <c r="CG778" s="94" t="s">
        <v>2048</v>
      </c>
    </row>
    <row r="779" spans="1:85" s="60" customFormat="1" ht="28.8" outlineLevel="4" x14ac:dyDescent="0.3">
      <c r="A779" s="60" t="s">
        <v>1143</v>
      </c>
      <c r="B779" s="116" t="s">
        <v>1144</v>
      </c>
      <c r="C779" s="60">
        <v>0</v>
      </c>
      <c r="D779" s="60">
        <v>1</v>
      </c>
      <c r="E779" s="60" t="s">
        <v>94</v>
      </c>
      <c r="H779" s="60">
        <f t="shared" si="39"/>
        <v>1</v>
      </c>
    </row>
    <row r="780" spans="1:85" s="60" customFormat="1" ht="28.8" outlineLevel="4" x14ac:dyDescent="0.3">
      <c r="A780" s="60" t="s">
        <v>1145</v>
      </c>
      <c r="B780" s="116" t="s">
        <v>1146</v>
      </c>
      <c r="C780" s="60">
        <v>0</v>
      </c>
      <c r="D780" s="60">
        <v>1</v>
      </c>
      <c r="E780" s="60" t="s">
        <v>94</v>
      </c>
      <c r="H780" s="60">
        <f t="shared" si="39"/>
        <v>1</v>
      </c>
    </row>
    <row r="781" spans="1:85" s="60" customFormat="1" outlineLevel="2" x14ac:dyDescent="0.3">
      <c r="A781" s="60" t="s">
        <v>1147</v>
      </c>
      <c r="B781" s="116" t="s">
        <v>1148</v>
      </c>
      <c r="C781" s="60">
        <v>0</v>
      </c>
      <c r="D781" s="60">
        <v>1</v>
      </c>
      <c r="E781" s="60" t="s">
        <v>1149</v>
      </c>
      <c r="H781" s="60">
        <f t="shared" si="39"/>
        <v>1</v>
      </c>
    </row>
    <row r="782" spans="1:85" s="60" customFormat="1" ht="28.8" outlineLevel="3" x14ac:dyDescent="0.3">
      <c r="A782" s="60" t="s">
        <v>1150</v>
      </c>
      <c r="B782" s="116" t="s">
        <v>1151</v>
      </c>
      <c r="C782" s="60">
        <v>0</v>
      </c>
      <c r="D782" s="60" t="s">
        <v>43</v>
      </c>
      <c r="E782" s="60" t="s">
        <v>1152</v>
      </c>
      <c r="H782" s="60">
        <f t="shared" si="39"/>
        <v>1</v>
      </c>
    </row>
    <row r="783" spans="1:85" s="60" customFormat="1" ht="28.8" outlineLevel="4" x14ac:dyDescent="0.3">
      <c r="A783" s="60" t="s">
        <v>673</v>
      </c>
      <c r="B783" s="116" t="s">
        <v>1153</v>
      </c>
      <c r="C783" s="60">
        <v>1</v>
      </c>
      <c r="D783" s="60">
        <v>1</v>
      </c>
      <c r="E783" s="60" t="s">
        <v>675</v>
      </c>
      <c r="H783" s="60">
        <f t="shared" si="39"/>
        <v>1</v>
      </c>
    </row>
    <row r="784" spans="1:85" s="60" customFormat="1" ht="28.8" outlineLevel="5" x14ac:dyDescent="0.3">
      <c r="A784" s="60" t="s">
        <v>676</v>
      </c>
      <c r="B784" s="116" t="s">
        <v>1154</v>
      </c>
      <c r="C784" s="60">
        <v>1</v>
      </c>
      <c r="D784" s="60">
        <v>1</v>
      </c>
      <c r="E784" s="60" t="s">
        <v>678</v>
      </c>
      <c r="H784" s="60">
        <f t="shared" si="39"/>
        <v>1</v>
      </c>
    </row>
    <row r="785" spans="1:8" s="60" customFormat="1" ht="28.8" outlineLevel="5" x14ac:dyDescent="0.3">
      <c r="A785" s="60" t="s">
        <v>679</v>
      </c>
      <c r="B785" s="116" t="s">
        <v>1155</v>
      </c>
      <c r="C785" s="60">
        <v>1</v>
      </c>
      <c r="D785" s="60">
        <v>1</v>
      </c>
      <c r="E785" s="60" t="s">
        <v>681</v>
      </c>
      <c r="H785" s="60">
        <f t="shared" si="39"/>
        <v>1</v>
      </c>
    </row>
    <row r="786" spans="1:8" s="60" customFormat="1" ht="43.2" outlineLevel="4" x14ac:dyDescent="0.3">
      <c r="A786" s="60" t="s">
        <v>1156</v>
      </c>
      <c r="B786" s="116" t="s">
        <v>1157</v>
      </c>
      <c r="C786" s="60">
        <v>1</v>
      </c>
      <c r="D786" s="60">
        <v>1</v>
      </c>
      <c r="E786" s="60" t="s">
        <v>1158</v>
      </c>
      <c r="G786" s="116" t="s">
        <v>1159</v>
      </c>
      <c r="H786" s="60">
        <f t="shared" si="39"/>
        <v>1</v>
      </c>
    </row>
    <row r="787" spans="1:8" s="60" customFormat="1" ht="28.8" outlineLevel="5" x14ac:dyDescent="0.3">
      <c r="B787" s="116" t="s">
        <v>1160</v>
      </c>
      <c r="H787" s="60">
        <f t="shared" si="39"/>
        <v>1</v>
      </c>
    </row>
    <row r="788" spans="1:8" s="60" customFormat="1" ht="28.8" outlineLevel="5" x14ac:dyDescent="0.3">
      <c r="B788" s="116" t="s">
        <v>1161</v>
      </c>
      <c r="H788" s="60">
        <f t="shared" si="39"/>
        <v>1</v>
      </c>
    </row>
    <row r="789" spans="1:8" s="60" customFormat="1" ht="28.8" outlineLevel="5" x14ac:dyDescent="0.3">
      <c r="B789" s="116" t="s">
        <v>1162</v>
      </c>
      <c r="H789" s="60">
        <f t="shared" ref="H789:H852" si="43">IF(SEARCH(I789,B789),1,0)</f>
        <v>1</v>
      </c>
    </row>
    <row r="790" spans="1:8" s="60" customFormat="1" ht="28.8" outlineLevel="4" x14ac:dyDescent="0.3">
      <c r="A790" s="60" t="s">
        <v>928</v>
      </c>
      <c r="B790" s="116" t="s">
        <v>1163</v>
      </c>
      <c r="C790" s="60">
        <v>1</v>
      </c>
      <c r="D790" s="60">
        <v>1</v>
      </c>
      <c r="E790" s="60" t="s">
        <v>37</v>
      </c>
      <c r="H790" s="60">
        <f t="shared" si="43"/>
        <v>1</v>
      </c>
    </row>
    <row r="791" spans="1:8" s="60" customFormat="1" ht="28.8" outlineLevel="2" x14ac:dyDescent="0.3">
      <c r="A791" s="60" t="s">
        <v>1164</v>
      </c>
      <c r="B791" s="116" t="s">
        <v>1165</v>
      </c>
      <c r="C791" s="60">
        <v>0</v>
      </c>
      <c r="D791" s="60">
        <v>1</v>
      </c>
      <c r="E791" s="60" t="s">
        <v>1166</v>
      </c>
      <c r="H791" s="60">
        <f t="shared" si="43"/>
        <v>1</v>
      </c>
    </row>
    <row r="792" spans="1:8" s="60" customFormat="1" ht="28.8" outlineLevel="3" x14ac:dyDescent="0.3">
      <c r="A792" s="60" t="s">
        <v>1167</v>
      </c>
      <c r="B792" s="116" t="s">
        <v>1168</v>
      </c>
      <c r="C792" s="60">
        <v>0</v>
      </c>
      <c r="D792" s="60">
        <v>1</v>
      </c>
      <c r="E792" s="60" t="s">
        <v>83</v>
      </c>
      <c r="H792" s="60">
        <f t="shared" si="43"/>
        <v>1</v>
      </c>
    </row>
    <row r="793" spans="1:8" s="60" customFormat="1" ht="28.8" outlineLevel="3" x14ac:dyDescent="0.3">
      <c r="A793" s="60" t="s">
        <v>1169</v>
      </c>
      <c r="B793" s="116" t="s">
        <v>1170</v>
      </c>
      <c r="C793" s="60">
        <v>0</v>
      </c>
      <c r="D793" s="60">
        <v>1</v>
      </c>
      <c r="E793" s="60" t="s">
        <v>83</v>
      </c>
      <c r="H793" s="60">
        <f t="shared" si="43"/>
        <v>1</v>
      </c>
    </row>
    <row r="794" spans="1:8" s="60" customFormat="1" ht="28.8" outlineLevel="3" x14ac:dyDescent="0.3">
      <c r="A794" s="60" t="s">
        <v>1171</v>
      </c>
      <c r="B794" s="116" t="s">
        <v>1172</v>
      </c>
      <c r="C794" s="60">
        <v>0</v>
      </c>
      <c r="D794" s="60">
        <v>1</v>
      </c>
      <c r="E794" s="60" t="s">
        <v>83</v>
      </c>
      <c r="H794" s="60">
        <f t="shared" si="43"/>
        <v>1</v>
      </c>
    </row>
    <row r="795" spans="1:8" s="60" customFormat="1" ht="28.8" outlineLevel="3" x14ac:dyDescent="0.3">
      <c r="A795" s="60" t="s">
        <v>1173</v>
      </c>
      <c r="B795" s="116" t="s">
        <v>1174</v>
      </c>
      <c r="C795" s="60">
        <v>0</v>
      </c>
      <c r="D795" s="60">
        <v>1</v>
      </c>
      <c r="E795" s="60" t="s">
        <v>83</v>
      </c>
      <c r="H795" s="60">
        <f t="shared" si="43"/>
        <v>1</v>
      </c>
    </row>
    <row r="796" spans="1:8" s="60" customFormat="1" ht="28.8" outlineLevel="3" x14ac:dyDescent="0.3">
      <c r="A796" s="60" t="s">
        <v>1175</v>
      </c>
      <c r="B796" s="116" t="s">
        <v>1176</v>
      </c>
      <c r="C796" s="60">
        <v>0</v>
      </c>
      <c r="D796" s="60">
        <v>1</v>
      </c>
      <c r="E796" s="60" t="s">
        <v>83</v>
      </c>
      <c r="H796" s="60">
        <f t="shared" si="43"/>
        <v>1</v>
      </c>
    </row>
    <row r="797" spans="1:8" s="60" customFormat="1" ht="28.8" outlineLevel="3" x14ac:dyDescent="0.3">
      <c r="A797" s="60" t="s">
        <v>1177</v>
      </c>
      <c r="B797" s="116" t="s">
        <v>1178</v>
      </c>
      <c r="C797" s="60">
        <v>0</v>
      </c>
      <c r="D797" s="60">
        <v>1</v>
      </c>
      <c r="E797" s="60" t="s">
        <v>83</v>
      </c>
      <c r="H797" s="60">
        <f t="shared" si="43"/>
        <v>1</v>
      </c>
    </row>
    <row r="798" spans="1:8" s="60" customFormat="1" ht="28.8" outlineLevel="3" x14ac:dyDescent="0.3">
      <c r="A798" s="60" t="s">
        <v>390</v>
      </c>
      <c r="B798" s="116" t="s">
        <v>1179</v>
      </c>
      <c r="C798" s="60">
        <v>0</v>
      </c>
      <c r="D798" s="60">
        <v>1</v>
      </c>
      <c r="E798" s="60" t="s">
        <v>94</v>
      </c>
      <c r="H798" s="60">
        <f t="shared" si="43"/>
        <v>1</v>
      </c>
    </row>
    <row r="799" spans="1:8" s="60" customFormat="1" outlineLevel="2" x14ac:dyDescent="0.3">
      <c r="A799" s="60" t="s">
        <v>1180</v>
      </c>
      <c r="B799" s="116" t="s">
        <v>1181</v>
      </c>
      <c r="C799" s="60">
        <v>0</v>
      </c>
      <c r="D799" s="60">
        <v>1</v>
      </c>
      <c r="E799" s="60" t="s">
        <v>1182</v>
      </c>
      <c r="H799" s="60">
        <f t="shared" si="43"/>
        <v>1</v>
      </c>
    </row>
    <row r="800" spans="1:8" s="60" customFormat="1" ht="28.8" outlineLevel="3" x14ac:dyDescent="0.3">
      <c r="A800" s="60" t="s">
        <v>1183</v>
      </c>
      <c r="B800" s="116" t="s">
        <v>1184</v>
      </c>
      <c r="C800" s="60">
        <v>1</v>
      </c>
      <c r="D800" s="60">
        <v>1</v>
      </c>
      <c r="E800" s="60" t="s">
        <v>558</v>
      </c>
      <c r="H800" s="60">
        <f t="shared" si="43"/>
        <v>1</v>
      </c>
    </row>
    <row r="801" spans="1:8" s="60" customFormat="1" ht="28.8" outlineLevel="3" x14ac:dyDescent="0.3">
      <c r="A801" s="60" t="s">
        <v>390</v>
      </c>
      <c r="B801" s="116" t="s">
        <v>1185</v>
      </c>
      <c r="C801" s="60">
        <v>0</v>
      </c>
      <c r="D801" s="60">
        <v>1</v>
      </c>
      <c r="E801" s="60" t="s">
        <v>94</v>
      </c>
      <c r="H801" s="60">
        <f t="shared" si="43"/>
        <v>1</v>
      </c>
    </row>
    <row r="802" spans="1:8" s="60" customFormat="1" ht="28.8" outlineLevel="2" x14ac:dyDescent="0.3">
      <c r="A802" s="60" t="s">
        <v>1186</v>
      </c>
      <c r="B802" s="116" t="s">
        <v>1187</v>
      </c>
      <c r="C802" s="60">
        <v>0</v>
      </c>
      <c r="D802" s="60">
        <v>1</v>
      </c>
      <c r="E802" s="60" t="s">
        <v>1188</v>
      </c>
      <c r="H802" s="60">
        <f t="shared" si="43"/>
        <v>1</v>
      </c>
    </row>
    <row r="803" spans="1:8" s="60" customFormat="1" outlineLevel="2" x14ac:dyDescent="0.3">
      <c r="A803" s="60" t="s">
        <v>1189</v>
      </c>
      <c r="B803" s="116" t="s">
        <v>1190</v>
      </c>
      <c r="C803" s="60">
        <v>0</v>
      </c>
      <c r="D803" s="60">
        <v>1</v>
      </c>
      <c r="E803" s="60" t="s">
        <v>1191</v>
      </c>
      <c r="H803" s="60">
        <f t="shared" si="43"/>
        <v>1</v>
      </c>
    </row>
    <row r="804" spans="1:8" s="60" customFormat="1" ht="28.8" outlineLevel="3" x14ac:dyDescent="0.3">
      <c r="A804" s="60" t="s">
        <v>1192</v>
      </c>
      <c r="B804" s="116" t="s">
        <v>1193</v>
      </c>
      <c r="C804" s="60">
        <v>0</v>
      </c>
      <c r="D804" s="60">
        <v>1</v>
      </c>
      <c r="E804" s="60" t="s">
        <v>164</v>
      </c>
      <c r="H804" s="60">
        <f t="shared" si="43"/>
        <v>1</v>
      </c>
    </row>
    <row r="805" spans="1:8" s="60" customFormat="1" ht="28.8" outlineLevel="4" x14ac:dyDescent="0.3">
      <c r="A805" s="60" t="s">
        <v>98</v>
      </c>
      <c r="B805" s="116" t="s">
        <v>1194</v>
      </c>
      <c r="C805" s="60">
        <v>0</v>
      </c>
      <c r="D805" s="60">
        <v>1</v>
      </c>
      <c r="E805" s="60" t="s">
        <v>94</v>
      </c>
      <c r="H805" s="60">
        <f t="shared" si="43"/>
        <v>1</v>
      </c>
    </row>
    <row r="806" spans="1:8" s="60" customFormat="1" ht="28.8" outlineLevel="4" x14ac:dyDescent="0.3">
      <c r="A806" s="60" t="s">
        <v>100</v>
      </c>
      <c r="B806" s="116" t="s">
        <v>1195</v>
      </c>
      <c r="C806" s="60">
        <v>0</v>
      </c>
      <c r="D806" s="60">
        <v>1</v>
      </c>
      <c r="E806" s="60" t="s">
        <v>102</v>
      </c>
      <c r="H806" s="60">
        <f t="shared" si="43"/>
        <v>1</v>
      </c>
    </row>
    <row r="807" spans="1:8" s="60" customFormat="1" ht="43.2" outlineLevel="5" x14ac:dyDescent="0.3">
      <c r="A807" s="60" t="s">
        <v>103</v>
      </c>
      <c r="B807" s="116" t="s">
        <v>1196</v>
      </c>
      <c r="C807" s="60">
        <v>0</v>
      </c>
      <c r="D807" s="60">
        <v>1</v>
      </c>
      <c r="E807" s="60" t="s">
        <v>13</v>
      </c>
      <c r="H807" s="60">
        <f t="shared" si="43"/>
        <v>1</v>
      </c>
    </row>
    <row r="808" spans="1:8" s="60" customFormat="1" ht="28.8" outlineLevel="5" x14ac:dyDescent="0.3">
      <c r="A808" s="60" t="s">
        <v>105</v>
      </c>
      <c r="B808" s="116" t="s">
        <v>1197</v>
      </c>
      <c r="C808" s="60">
        <v>0</v>
      </c>
      <c r="D808" s="60">
        <v>1</v>
      </c>
      <c r="E808" s="60" t="s">
        <v>94</v>
      </c>
      <c r="H808" s="60">
        <f t="shared" si="43"/>
        <v>1</v>
      </c>
    </row>
    <row r="809" spans="1:8" s="60" customFormat="1" ht="28.8" outlineLevel="5" x14ac:dyDescent="0.3">
      <c r="A809" s="60" t="s">
        <v>107</v>
      </c>
      <c r="B809" s="116" t="s">
        <v>1198</v>
      </c>
      <c r="C809" s="60">
        <v>0</v>
      </c>
      <c r="D809" s="60">
        <v>1</v>
      </c>
      <c r="E809" s="60" t="s">
        <v>94</v>
      </c>
      <c r="H809" s="60">
        <f t="shared" si="43"/>
        <v>1</v>
      </c>
    </row>
    <row r="810" spans="1:8" s="60" customFormat="1" ht="28.8" outlineLevel="5" x14ac:dyDescent="0.3">
      <c r="A810" s="60" t="s">
        <v>109</v>
      </c>
      <c r="B810" s="116" t="s">
        <v>1199</v>
      </c>
      <c r="C810" s="60">
        <v>0</v>
      </c>
      <c r="D810" s="60">
        <v>1</v>
      </c>
      <c r="E810" s="60" t="s">
        <v>94</v>
      </c>
      <c r="H810" s="60">
        <f t="shared" si="43"/>
        <v>1</v>
      </c>
    </row>
    <row r="811" spans="1:8" s="60" customFormat="1" ht="28.8" outlineLevel="5" x14ac:dyDescent="0.3">
      <c r="A811" s="60" t="s">
        <v>111</v>
      </c>
      <c r="B811" s="116" t="s">
        <v>1200</v>
      </c>
      <c r="C811" s="60">
        <v>0</v>
      </c>
      <c r="D811" s="60">
        <v>1</v>
      </c>
      <c r="E811" s="60" t="s">
        <v>94</v>
      </c>
      <c r="H811" s="60">
        <f t="shared" si="43"/>
        <v>1</v>
      </c>
    </row>
    <row r="812" spans="1:8" s="60" customFormat="1" ht="28.8" outlineLevel="5" x14ac:dyDescent="0.3">
      <c r="A812" s="60" t="s">
        <v>113</v>
      </c>
      <c r="B812" s="116" t="s">
        <v>1201</v>
      </c>
      <c r="C812" s="60">
        <v>0</v>
      </c>
      <c r="D812" s="60">
        <v>1</v>
      </c>
      <c r="E812" s="60" t="s">
        <v>94</v>
      </c>
      <c r="H812" s="60">
        <f t="shared" si="43"/>
        <v>1</v>
      </c>
    </row>
    <row r="813" spans="1:8" s="60" customFormat="1" ht="28.8" outlineLevel="5" x14ac:dyDescent="0.3">
      <c r="A813" s="60" t="s">
        <v>115</v>
      </c>
      <c r="B813" s="116" t="s">
        <v>1202</v>
      </c>
      <c r="C813" s="60">
        <v>0</v>
      </c>
      <c r="D813" s="60">
        <v>1</v>
      </c>
      <c r="E813" s="60" t="s">
        <v>94</v>
      </c>
      <c r="H813" s="60">
        <f t="shared" si="43"/>
        <v>1</v>
      </c>
    </row>
    <row r="814" spans="1:8" s="60" customFormat="1" ht="28.8" outlineLevel="5" x14ac:dyDescent="0.3">
      <c r="A814" s="60" t="s">
        <v>117</v>
      </c>
      <c r="B814" s="116" t="s">
        <v>1203</v>
      </c>
      <c r="C814" s="60">
        <v>0</v>
      </c>
      <c r="D814" s="60">
        <v>1</v>
      </c>
      <c r="E814" s="60" t="s">
        <v>94</v>
      </c>
      <c r="H814" s="60">
        <f t="shared" si="43"/>
        <v>1</v>
      </c>
    </row>
    <row r="815" spans="1:8" s="60" customFormat="1" ht="28.8" outlineLevel="5" x14ac:dyDescent="0.3">
      <c r="A815" s="60" t="s">
        <v>119</v>
      </c>
      <c r="B815" s="116" t="s">
        <v>1204</v>
      </c>
      <c r="C815" s="60">
        <v>0</v>
      </c>
      <c r="D815" s="60">
        <v>1</v>
      </c>
      <c r="E815" s="60" t="s">
        <v>94</v>
      </c>
      <c r="H815" s="60">
        <f t="shared" si="43"/>
        <v>1</v>
      </c>
    </row>
    <row r="816" spans="1:8" s="60" customFormat="1" ht="28.8" outlineLevel="5" x14ac:dyDescent="0.3">
      <c r="A816" s="60" t="s">
        <v>121</v>
      </c>
      <c r="B816" s="116" t="s">
        <v>1205</v>
      </c>
      <c r="C816" s="60">
        <v>0</v>
      </c>
      <c r="D816" s="60">
        <v>1</v>
      </c>
      <c r="E816" s="60" t="s">
        <v>94</v>
      </c>
      <c r="H816" s="60">
        <f t="shared" si="43"/>
        <v>1</v>
      </c>
    </row>
    <row r="817" spans="1:85" s="60" customFormat="1" ht="28.8" outlineLevel="5" x14ac:dyDescent="0.3">
      <c r="A817" s="60" t="s">
        <v>123</v>
      </c>
      <c r="B817" s="116" t="s">
        <v>1206</v>
      </c>
      <c r="C817" s="60">
        <v>0</v>
      </c>
      <c r="D817" s="60">
        <v>1</v>
      </c>
      <c r="E817" s="60" t="s">
        <v>125</v>
      </c>
      <c r="F817" s="60">
        <v>2</v>
      </c>
      <c r="H817" s="60">
        <f t="shared" si="43"/>
        <v>1</v>
      </c>
    </row>
    <row r="818" spans="1:85" s="60" customFormat="1" ht="28.8" outlineLevel="4" x14ac:dyDescent="0.3">
      <c r="A818" s="60" t="s">
        <v>126</v>
      </c>
      <c r="B818" s="116" t="s">
        <v>1207</v>
      </c>
      <c r="C818" s="60">
        <v>0</v>
      </c>
      <c r="D818" s="60">
        <v>1</v>
      </c>
      <c r="E818" s="60" t="s">
        <v>128</v>
      </c>
      <c r="H818" s="60">
        <f t="shared" si="43"/>
        <v>1</v>
      </c>
    </row>
    <row r="819" spans="1:85" s="60" customFormat="1" ht="43.2" outlineLevel="5" x14ac:dyDescent="0.3">
      <c r="A819" s="60" t="s">
        <v>129</v>
      </c>
      <c r="B819" s="116" t="s">
        <v>1208</v>
      </c>
      <c r="C819" s="60">
        <v>0</v>
      </c>
      <c r="D819" s="60">
        <v>1</v>
      </c>
      <c r="E819" s="60" t="s">
        <v>94</v>
      </c>
      <c r="H819" s="60">
        <f t="shared" si="43"/>
        <v>1</v>
      </c>
    </row>
    <row r="820" spans="1:85" s="60" customFormat="1" ht="43.2" outlineLevel="5" x14ac:dyDescent="0.3">
      <c r="A820" s="60" t="s">
        <v>131</v>
      </c>
      <c r="B820" s="116" t="s">
        <v>1209</v>
      </c>
      <c r="C820" s="60">
        <v>0</v>
      </c>
      <c r="D820" s="60">
        <v>1</v>
      </c>
      <c r="E820" s="60" t="s">
        <v>94</v>
      </c>
      <c r="H820" s="60">
        <f t="shared" si="43"/>
        <v>1</v>
      </c>
    </row>
    <row r="821" spans="1:85" s="60" customFormat="1" ht="43.2" outlineLevel="5" x14ac:dyDescent="0.3">
      <c r="A821" s="60" t="s">
        <v>133</v>
      </c>
      <c r="B821" s="116" t="s">
        <v>1210</v>
      </c>
      <c r="C821" s="60">
        <v>0</v>
      </c>
      <c r="D821" s="60">
        <v>1</v>
      </c>
      <c r="E821" s="60" t="s">
        <v>94</v>
      </c>
      <c r="H821" s="60">
        <f t="shared" si="43"/>
        <v>1</v>
      </c>
    </row>
    <row r="822" spans="1:85" s="60" customFormat="1" ht="43.2" outlineLevel="5" x14ac:dyDescent="0.3">
      <c r="A822" s="60" t="s">
        <v>135</v>
      </c>
      <c r="B822" s="116" t="s">
        <v>1211</v>
      </c>
      <c r="C822" s="60">
        <v>0</v>
      </c>
      <c r="D822" s="60">
        <v>1</v>
      </c>
      <c r="E822" s="60" t="s">
        <v>94</v>
      </c>
      <c r="H822" s="60">
        <f t="shared" si="43"/>
        <v>1</v>
      </c>
    </row>
    <row r="823" spans="1:85" s="60" customFormat="1" ht="43.2" outlineLevel="5" x14ac:dyDescent="0.3">
      <c r="A823" s="60" t="s">
        <v>137</v>
      </c>
      <c r="B823" s="116" t="s">
        <v>1212</v>
      </c>
      <c r="C823" s="60">
        <v>0</v>
      </c>
      <c r="D823" s="60">
        <v>1</v>
      </c>
      <c r="E823" s="60" t="s">
        <v>40</v>
      </c>
      <c r="H823" s="60">
        <f t="shared" si="43"/>
        <v>1</v>
      </c>
    </row>
    <row r="824" spans="1:85" s="60" customFormat="1" ht="28.8" outlineLevel="4" x14ac:dyDescent="0.3">
      <c r="A824" s="60" t="s">
        <v>139</v>
      </c>
      <c r="B824" s="116" t="s">
        <v>1213</v>
      </c>
      <c r="C824" s="60">
        <v>0</v>
      </c>
      <c r="D824" s="60">
        <v>1</v>
      </c>
      <c r="E824" s="60" t="s">
        <v>141</v>
      </c>
      <c r="H824" s="60">
        <f t="shared" si="43"/>
        <v>1</v>
      </c>
    </row>
    <row r="825" spans="1:85" s="60" customFormat="1" ht="28.8" outlineLevel="5" x14ac:dyDescent="0.3">
      <c r="A825" s="60" t="s">
        <v>142</v>
      </c>
      <c r="B825" s="116" t="s">
        <v>1214</v>
      </c>
      <c r="C825" s="60">
        <v>1</v>
      </c>
      <c r="D825" s="60">
        <v>1</v>
      </c>
      <c r="E825" s="60" t="s">
        <v>94</v>
      </c>
      <c r="H825" s="60">
        <f t="shared" si="43"/>
        <v>1</v>
      </c>
    </row>
    <row r="826" spans="1:85" s="60" customFormat="1" ht="28.8" outlineLevel="5" x14ac:dyDescent="0.3">
      <c r="A826" s="60" t="s">
        <v>144</v>
      </c>
      <c r="B826" s="116" t="s">
        <v>1215</v>
      </c>
      <c r="C826" s="60">
        <v>0</v>
      </c>
      <c r="D826" s="60">
        <v>1</v>
      </c>
      <c r="E826" s="60" t="s">
        <v>94</v>
      </c>
      <c r="H826" s="60">
        <f t="shared" si="43"/>
        <v>1</v>
      </c>
    </row>
    <row r="827" spans="1:85" s="60" customFormat="1" ht="28.8" outlineLevel="5" x14ac:dyDescent="0.3">
      <c r="A827" s="60" t="s">
        <v>146</v>
      </c>
      <c r="B827" s="116" t="s">
        <v>1216</v>
      </c>
      <c r="C827" s="60">
        <v>1</v>
      </c>
      <c r="D827" s="60">
        <v>1</v>
      </c>
      <c r="E827" s="60" t="s">
        <v>94</v>
      </c>
      <c r="H827" s="60">
        <f t="shared" si="43"/>
        <v>1</v>
      </c>
    </row>
    <row r="828" spans="1:85" s="60" customFormat="1" ht="82.8" outlineLevel="3" x14ac:dyDescent="0.3">
      <c r="A828" s="60" t="s">
        <v>1217</v>
      </c>
      <c r="B828" s="116" t="s">
        <v>1218</v>
      </c>
      <c r="C828" s="60">
        <v>1</v>
      </c>
      <c r="D828" s="60">
        <v>1</v>
      </c>
      <c r="E828" s="60" t="s">
        <v>1219</v>
      </c>
      <c r="G828" s="116" t="s">
        <v>1220</v>
      </c>
      <c r="H828" s="60">
        <f t="shared" si="43"/>
        <v>1</v>
      </c>
      <c r="I828" s="52" t="str">
        <f>SUBSTITUTE(CD828,".","/")</f>
        <v>WasteInformation/WasteDeliveryStatus</v>
      </c>
      <c r="J828" s="52"/>
      <c r="K828" s="96"/>
      <c r="L828" s="96"/>
      <c r="M828" s="67"/>
      <c r="N828" s="67"/>
      <c r="O828" s="65" t="s">
        <v>2887</v>
      </c>
      <c r="P828" s="65" t="s">
        <v>2888</v>
      </c>
      <c r="Q828" s="80" t="s">
        <v>2046</v>
      </c>
      <c r="R828" s="80"/>
      <c r="S828" s="81">
        <v>1</v>
      </c>
      <c r="T828" s="82"/>
      <c r="U828" s="82"/>
      <c r="V828" s="82"/>
      <c r="W828" s="82"/>
      <c r="X828" s="82"/>
      <c r="Y828" s="82"/>
      <c r="Z828" s="82"/>
      <c r="AA828" s="82"/>
      <c r="AB828" s="82"/>
      <c r="AC828" s="82"/>
      <c r="AD828" s="82"/>
      <c r="AE828" s="82"/>
      <c r="AF828" s="83"/>
      <c r="AG828" s="83"/>
      <c r="AH828" s="83"/>
      <c r="AI828" s="83"/>
      <c r="AJ828" s="83" t="s">
        <v>2048</v>
      </c>
      <c r="AK828" s="83"/>
      <c r="AL828" s="83"/>
      <c r="AM828" s="83"/>
      <c r="AN828" s="83"/>
      <c r="AO828" s="83"/>
      <c r="AP828" s="83"/>
      <c r="AQ828" s="83"/>
      <c r="AR828" s="83"/>
      <c r="AS828" s="83"/>
      <c r="AT828" s="84"/>
      <c r="AU828" s="84"/>
      <c r="AV828" s="84"/>
      <c r="AW828" s="84"/>
      <c r="AX828" s="84"/>
      <c r="AY828" s="84"/>
      <c r="AZ828" s="84"/>
      <c r="BA828" s="84" t="s">
        <v>2048</v>
      </c>
      <c r="BB828" s="84"/>
      <c r="BC828" s="84"/>
      <c r="BD828" s="84"/>
      <c r="BE828" s="84"/>
      <c r="BF828" s="84"/>
      <c r="BG828" s="84"/>
      <c r="BH828" s="84"/>
      <c r="BI828" s="84"/>
      <c r="BJ828" s="84"/>
      <c r="BK828" s="84"/>
      <c r="BL828" s="84"/>
      <c r="BM828" s="85"/>
      <c r="BN828" s="85"/>
      <c r="BO828" s="85"/>
      <c r="BP828" s="85"/>
      <c r="BQ828" s="85"/>
      <c r="BR828" s="85"/>
      <c r="BS828" s="85"/>
      <c r="BT828" s="85"/>
      <c r="BU828" s="85"/>
      <c r="BV828" s="86"/>
      <c r="BW828" s="87" t="s">
        <v>2078</v>
      </c>
      <c r="BX828" s="88"/>
      <c r="BY828" s="89" t="s">
        <v>2889</v>
      </c>
      <c r="BZ828" s="65"/>
      <c r="CA828" s="65"/>
      <c r="CB828" s="90"/>
      <c r="CC828" s="91" t="s">
        <v>2048</v>
      </c>
      <c r="CD828" s="86" t="s">
        <v>2890</v>
      </c>
      <c r="CE828" s="92" t="s">
        <v>2048</v>
      </c>
      <c r="CF828" s="93" t="s">
        <v>2890</v>
      </c>
      <c r="CG828" s="94" t="s">
        <v>2061</v>
      </c>
    </row>
    <row r="829" spans="1:85" s="60" customFormat="1" ht="28.8" outlineLevel="4" x14ac:dyDescent="0.3">
      <c r="B829" s="116" t="s">
        <v>1221</v>
      </c>
      <c r="H829" s="60">
        <f t="shared" si="43"/>
        <v>1</v>
      </c>
    </row>
    <row r="830" spans="1:85" s="60" customFormat="1" ht="28.8" outlineLevel="4" x14ac:dyDescent="0.3">
      <c r="B830" s="116" t="s">
        <v>1222</v>
      </c>
      <c r="H830" s="60">
        <f t="shared" si="43"/>
        <v>1</v>
      </c>
    </row>
    <row r="831" spans="1:85" s="60" customFormat="1" ht="28.8" outlineLevel="4" x14ac:dyDescent="0.3">
      <c r="B831" s="116" t="s">
        <v>1223</v>
      </c>
      <c r="H831" s="60">
        <f t="shared" si="43"/>
        <v>1</v>
      </c>
    </row>
    <row r="832" spans="1:85" s="60" customFormat="1" ht="96.6" outlineLevel="3" x14ac:dyDescent="0.3">
      <c r="A832" s="60" t="s">
        <v>1224</v>
      </c>
      <c r="B832" s="116" t="s">
        <v>1225</v>
      </c>
      <c r="C832" s="60">
        <v>0</v>
      </c>
      <c r="D832" s="60">
        <v>1</v>
      </c>
      <c r="E832" s="60" t="s">
        <v>464</v>
      </c>
      <c r="H832" s="60">
        <f t="shared" si="43"/>
        <v>1</v>
      </c>
      <c r="I832" s="52" t="str">
        <f t="shared" ref="I832" si="44">SUBSTITUTE(CD832,".","/")</f>
        <v>WasteInformation/LastPortDelivered</v>
      </c>
      <c r="J832" s="52"/>
      <c r="K832" s="96"/>
      <c r="L832" s="96"/>
      <c r="M832" s="67"/>
      <c r="N832" s="67"/>
      <c r="O832" s="65" t="s">
        <v>2881</v>
      </c>
      <c r="P832" s="65" t="s">
        <v>2882</v>
      </c>
      <c r="Q832" s="80" t="s">
        <v>2046</v>
      </c>
      <c r="R832" s="80"/>
      <c r="S832" s="81" t="s">
        <v>2059</v>
      </c>
      <c r="T832" s="82"/>
      <c r="U832" s="82"/>
      <c r="V832" s="82"/>
      <c r="W832" s="82"/>
      <c r="X832" s="82"/>
      <c r="Y832" s="82"/>
      <c r="Z832" s="82"/>
      <c r="AA832" s="82"/>
      <c r="AB832" s="82"/>
      <c r="AC832" s="82"/>
      <c r="AD832" s="82"/>
      <c r="AE832" s="82"/>
      <c r="AF832" s="83"/>
      <c r="AG832" s="83"/>
      <c r="AH832" s="83"/>
      <c r="AI832" s="83"/>
      <c r="AJ832" s="83" t="s">
        <v>2048</v>
      </c>
      <c r="AK832" s="83"/>
      <c r="AL832" s="83"/>
      <c r="AM832" s="83"/>
      <c r="AN832" s="83"/>
      <c r="AO832" s="83"/>
      <c r="AP832" s="83"/>
      <c r="AQ832" s="83"/>
      <c r="AR832" s="83"/>
      <c r="AS832" s="83"/>
      <c r="AT832" s="84"/>
      <c r="AU832" s="84"/>
      <c r="AV832" s="84"/>
      <c r="AW832" s="84"/>
      <c r="AX832" s="84"/>
      <c r="AY832" s="84"/>
      <c r="AZ832" s="84"/>
      <c r="BA832" s="84" t="s">
        <v>2048</v>
      </c>
      <c r="BB832" s="84"/>
      <c r="BC832" s="84"/>
      <c r="BD832" s="84"/>
      <c r="BE832" s="84"/>
      <c r="BF832" s="84"/>
      <c r="BG832" s="84"/>
      <c r="BH832" s="84"/>
      <c r="BI832" s="84"/>
      <c r="BJ832" s="84"/>
      <c r="BK832" s="84"/>
      <c r="BL832" s="84"/>
      <c r="BM832" s="85"/>
      <c r="BN832" s="85"/>
      <c r="BO832" s="85"/>
      <c r="BP832" s="85"/>
      <c r="BQ832" s="85"/>
      <c r="BR832" s="85"/>
      <c r="BS832" s="85"/>
      <c r="BT832" s="85"/>
      <c r="BU832" s="85"/>
      <c r="BV832" s="86"/>
      <c r="BW832" s="87" t="s">
        <v>334</v>
      </c>
      <c r="BX832" s="88" t="s">
        <v>2261</v>
      </c>
      <c r="BY832" s="89" t="s">
        <v>2262</v>
      </c>
      <c r="BZ832" s="65"/>
      <c r="CA832" s="65"/>
      <c r="CB832" s="90"/>
      <c r="CC832" s="91" t="s">
        <v>2048</v>
      </c>
      <c r="CD832" s="86" t="s">
        <v>2883</v>
      </c>
      <c r="CE832" s="92" t="s">
        <v>2048</v>
      </c>
      <c r="CF832" s="93" t="s">
        <v>2883</v>
      </c>
      <c r="CG832" s="94" t="s">
        <v>2061</v>
      </c>
    </row>
    <row r="833" spans="1:85" s="60" customFormat="1" ht="28.8" outlineLevel="4" x14ac:dyDescent="0.3">
      <c r="A833" s="60" t="s">
        <v>153</v>
      </c>
      <c r="B833" s="116" t="s">
        <v>1226</v>
      </c>
      <c r="C833" s="60">
        <v>1</v>
      </c>
      <c r="D833" s="60">
        <v>1</v>
      </c>
      <c r="E833" s="60" t="s">
        <v>94</v>
      </c>
      <c r="H833" s="60">
        <f t="shared" si="43"/>
        <v>1</v>
      </c>
    </row>
    <row r="834" spans="1:85" s="60" customFormat="1" ht="28.8" outlineLevel="4" x14ac:dyDescent="0.3">
      <c r="A834" s="60" t="s">
        <v>206</v>
      </c>
      <c r="B834" s="116" t="s">
        <v>1227</v>
      </c>
      <c r="C834" s="60">
        <v>0</v>
      </c>
      <c r="D834" s="60">
        <v>1</v>
      </c>
      <c r="E834" s="60" t="s">
        <v>94</v>
      </c>
      <c r="H834" s="60">
        <f t="shared" si="43"/>
        <v>1</v>
      </c>
    </row>
    <row r="835" spans="1:85" s="60" customFormat="1" ht="28.8" outlineLevel="4" x14ac:dyDescent="0.3">
      <c r="A835" s="60" t="s">
        <v>208</v>
      </c>
      <c r="B835" s="116" t="s">
        <v>1228</v>
      </c>
      <c r="C835" s="60">
        <v>1</v>
      </c>
      <c r="D835" s="60">
        <v>1</v>
      </c>
      <c r="E835" s="60" t="s">
        <v>125</v>
      </c>
      <c r="F835" s="60">
        <v>2</v>
      </c>
      <c r="H835" s="60">
        <f t="shared" si="43"/>
        <v>1</v>
      </c>
    </row>
    <row r="836" spans="1:85" s="60" customFormat="1" ht="28.8" outlineLevel="4" x14ac:dyDescent="0.3">
      <c r="A836" s="60" t="s">
        <v>210</v>
      </c>
      <c r="B836" s="116" t="s">
        <v>1229</v>
      </c>
      <c r="C836" s="60">
        <v>1</v>
      </c>
      <c r="D836" s="60">
        <v>1</v>
      </c>
      <c r="E836" s="60" t="s">
        <v>212</v>
      </c>
      <c r="F836" s="60">
        <v>3</v>
      </c>
      <c r="H836" s="60">
        <f t="shared" si="43"/>
        <v>1</v>
      </c>
    </row>
    <row r="837" spans="1:85" s="60" customFormat="1" ht="69" outlineLevel="3" x14ac:dyDescent="0.3">
      <c r="A837" s="60" t="s">
        <v>1230</v>
      </c>
      <c r="B837" s="116" t="s">
        <v>1231</v>
      </c>
      <c r="C837" s="60">
        <v>0</v>
      </c>
      <c r="D837" s="60">
        <v>1</v>
      </c>
      <c r="E837" s="60" t="s">
        <v>159</v>
      </c>
      <c r="H837" s="60">
        <f t="shared" si="43"/>
        <v>1</v>
      </c>
      <c r="I837" s="52" t="str">
        <f>SUBSTITUTE(CD837,".","/")</f>
        <v>WasteInformation/LastPortDeliveredDate</v>
      </c>
      <c r="J837" s="52"/>
      <c r="K837" s="96"/>
      <c r="L837" s="96"/>
      <c r="M837" s="67"/>
      <c r="N837" s="67"/>
      <c r="O837" s="65" t="s">
        <v>2884</v>
      </c>
      <c r="P837" s="65" t="s">
        <v>2885</v>
      </c>
      <c r="Q837" s="80" t="s">
        <v>2046</v>
      </c>
      <c r="R837" s="80"/>
      <c r="S837" s="81" t="s">
        <v>2059</v>
      </c>
      <c r="T837" s="82"/>
      <c r="U837" s="82"/>
      <c r="V837" s="82"/>
      <c r="W837" s="82"/>
      <c r="X837" s="82"/>
      <c r="Y837" s="82"/>
      <c r="Z837" s="82"/>
      <c r="AA837" s="82"/>
      <c r="AB837" s="82"/>
      <c r="AC837" s="82"/>
      <c r="AD837" s="82"/>
      <c r="AE837" s="82"/>
      <c r="AF837" s="83"/>
      <c r="AG837" s="83"/>
      <c r="AH837" s="83"/>
      <c r="AI837" s="83"/>
      <c r="AJ837" s="83" t="s">
        <v>2048</v>
      </c>
      <c r="AK837" s="83"/>
      <c r="AL837" s="83"/>
      <c r="AM837" s="83"/>
      <c r="AN837" s="83"/>
      <c r="AO837" s="83"/>
      <c r="AP837" s="83"/>
      <c r="AQ837" s="83"/>
      <c r="AR837" s="83"/>
      <c r="AS837" s="83"/>
      <c r="AT837" s="84"/>
      <c r="AU837" s="84"/>
      <c r="AV837" s="84"/>
      <c r="AW837" s="84"/>
      <c r="AX837" s="84"/>
      <c r="AY837" s="84"/>
      <c r="AZ837" s="84"/>
      <c r="BA837" s="84" t="s">
        <v>2048</v>
      </c>
      <c r="BB837" s="84"/>
      <c r="BC837" s="84"/>
      <c r="BD837" s="84"/>
      <c r="BE837" s="84"/>
      <c r="BF837" s="84"/>
      <c r="BG837" s="84"/>
      <c r="BH837" s="84"/>
      <c r="BI837" s="84"/>
      <c r="BJ837" s="84"/>
      <c r="BK837" s="84"/>
      <c r="BL837" s="84"/>
      <c r="BM837" s="85"/>
      <c r="BN837" s="85"/>
      <c r="BO837" s="85"/>
      <c r="BP837" s="85"/>
      <c r="BQ837" s="85"/>
      <c r="BR837" s="85"/>
      <c r="BS837" s="85"/>
      <c r="BT837" s="85"/>
      <c r="BU837" s="85"/>
      <c r="BV837" s="86"/>
      <c r="BW837" s="87" t="s">
        <v>1734</v>
      </c>
      <c r="BX837" s="88"/>
      <c r="BY837" s="89"/>
      <c r="BZ837" s="65"/>
      <c r="CA837" s="65"/>
      <c r="CB837" s="90"/>
      <c r="CC837" s="91" t="s">
        <v>2048</v>
      </c>
      <c r="CD837" s="86" t="s">
        <v>2886</v>
      </c>
      <c r="CE837" s="92" t="s">
        <v>2048</v>
      </c>
      <c r="CF837" s="93" t="s">
        <v>2886</v>
      </c>
      <c r="CG837" s="94" t="s">
        <v>2061</v>
      </c>
    </row>
    <row r="838" spans="1:85" s="60" customFormat="1" ht="69" outlineLevel="3" x14ac:dyDescent="0.3">
      <c r="A838" s="60" t="s">
        <v>1232</v>
      </c>
      <c r="B838" s="116" t="s">
        <v>1233</v>
      </c>
      <c r="C838" s="60">
        <v>0</v>
      </c>
      <c r="D838" s="60" t="s">
        <v>43</v>
      </c>
      <c r="E838" s="60" t="s">
        <v>1234</v>
      </c>
      <c r="H838" s="60">
        <f t="shared" si="43"/>
        <v>1</v>
      </c>
      <c r="I838" s="52" t="str">
        <f t="shared" ref="I838:I845" si="45">SUBSTITUTE(CD838,".","/")</f>
        <v/>
      </c>
      <c r="J838" s="51" t="s">
        <v>2044</v>
      </c>
      <c r="K838" s="98"/>
      <c r="L838" s="98"/>
      <c r="M838" s="67"/>
      <c r="N838" s="67" t="s">
        <v>2240</v>
      </c>
      <c r="O838" s="66" t="s">
        <v>2897</v>
      </c>
      <c r="P838" s="65"/>
      <c r="Q838" s="80" t="s">
        <v>2046</v>
      </c>
      <c r="R838" s="80"/>
      <c r="S838" s="80" t="s">
        <v>2354</v>
      </c>
      <c r="T838" s="82"/>
      <c r="U838" s="82"/>
      <c r="V838" s="82"/>
      <c r="W838" s="82"/>
      <c r="X838" s="82"/>
      <c r="Y838" s="82"/>
      <c r="Z838" s="82"/>
      <c r="AA838" s="82"/>
      <c r="AB838" s="82"/>
      <c r="AC838" s="82"/>
      <c r="AD838" s="82"/>
      <c r="AE838" s="82"/>
      <c r="AF838" s="83"/>
      <c r="AG838" s="83"/>
      <c r="AH838" s="83"/>
      <c r="AI838" s="83"/>
      <c r="AJ838" s="83"/>
      <c r="AK838" s="83"/>
      <c r="AL838" s="83"/>
      <c r="AM838" s="83"/>
      <c r="AN838" s="83"/>
      <c r="AO838" s="83"/>
      <c r="AP838" s="83"/>
      <c r="AQ838" s="83"/>
      <c r="AR838" s="83"/>
      <c r="AS838" s="83"/>
      <c r="AT838" s="84"/>
      <c r="AU838" s="84"/>
      <c r="AV838" s="84"/>
      <c r="AW838" s="84"/>
      <c r="AX838" s="84"/>
      <c r="AY838" s="84"/>
      <c r="AZ838" s="84"/>
      <c r="BA838" s="84" t="s">
        <v>2048</v>
      </c>
      <c r="BB838" s="84"/>
      <c r="BC838" s="84"/>
      <c r="BD838" s="84"/>
      <c r="BE838" s="84"/>
      <c r="BF838" s="84"/>
      <c r="BG838" s="84"/>
      <c r="BH838" s="84"/>
      <c r="BI838" s="84"/>
      <c r="BJ838" s="84"/>
      <c r="BK838" s="84"/>
      <c r="BL838" s="84"/>
      <c r="BM838" s="85"/>
      <c r="BN838" s="85"/>
      <c r="BO838" s="85"/>
      <c r="BP838" s="85"/>
      <c r="BQ838" s="85"/>
      <c r="BR838" s="85"/>
      <c r="BS838" s="85"/>
      <c r="BT838" s="85"/>
      <c r="BU838" s="85"/>
      <c r="BV838" s="109"/>
      <c r="BW838" s="87"/>
      <c r="BX838" s="88"/>
      <c r="BY838" s="89"/>
      <c r="BZ838" s="65"/>
      <c r="CA838" s="65"/>
      <c r="CB838" s="90"/>
      <c r="CC838" s="91" t="s">
        <v>2048</v>
      </c>
      <c r="CD838" s="109"/>
      <c r="CE838" s="132"/>
      <c r="CF838" s="64"/>
      <c r="CG838" s="94"/>
    </row>
    <row r="839" spans="1:85" s="60" customFormat="1" ht="96.6" outlineLevel="4" x14ac:dyDescent="0.3">
      <c r="A839" s="60" t="s">
        <v>1235</v>
      </c>
      <c r="B839" s="116" t="s">
        <v>1236</v>
      </c>
      <c r="C839" s="60">
        <v>1</v>
      </c>
      <c r="D839" s="60">
        <v>1</v>
      </c>
      <c r="E839" s="60" t="s">
        <v>1237</v>
      </c>
      <c r="H839" s="60">
        <f t="shared" si="43"/>
        <v>1</v>
      </c>
      <c r="I839" s="52" t="str">
        <f t="shared" si="45"/>
        <v>WasteInformation/wasteDisposalInformation/WasteType</v>
      </c>
      <c r="J839" s="52"/>
      <c r="K839" s="96"/>
      <c r="L839" s="96"/>
      <c r="M839" s="67"/>
      <c r="N839" s="67"/>
      <c r="O839" s="65" t="s">
        <v>2898</v>
      </c>
      <c r="P839" s="65" t="s">
        <v>2899</v>
      </c>
      <c r="Q839" s="80" t="s">
        <v>2046</v>
      </c>
      <c r="R839" s="80"/>
      <c r="S839" s="81">
        <v>1</v>
      </c>
      <c r="T839" s="82"/>
      <c r="U839" s="82"/>
      <c r="V839" s="82"/>
      <c r="W839" s="82"/>
      <c r="X839" s="82"/>
      <c r="Y839" s="82"/>
      <c r="Z839" s="82"/>
      <c r="AA839" s="82"/>
      <c r="AB839" s="82"/>
      <c r="AC839" s="82"/>
      <c r="AD839" s="82"/>
      <c r="AE839" s="82"/>
      <c r="AF839" s="83"/>
      <c r="AG839" s="83"/>
      <c r="AH839" s="83"/>
      <c r="AI839" s="83"/>
      <c r="AJ839" s="83" t="s">
        <v>2048</v>
      </c>
      <c r="AK839" s="83"/>
      <c r="AL839" s="83"/>
      <c r="AM839" s="83"/>
      <c r="AN839" s="83"/>
      <c r="AO839" s="83"/>
      <c r="AP839" s="83"/>
      <c r="AQ839" s="83"/>
      <c r="AR839" s="83"/>
      <c r="AS839" s="83"/>
      <c r="AT839" s="84"/>
      <c r="AU839" s="84"/>
      <c r="AV839" s="84"/>
      <c r="AW839" s="84"/>
      <c r="AX839" s="84"/>
      <c r="AY839" s="84"/>
      <c r="AZ839" s="84"/>
      <c r="BA839" s="84" t="s">
        <v>2048</v>
      </c>
      <c r="BB839" s="84"/>
      <c r="BC839" s="84"/>
      <c r="BD839" s="84"/>
      <c r="BE839" s="84"/>
      <c r="BF839" s="84"/>
      <c r="BG839" s="84"/>
      <c r="BH839" s="84"/>
      <c r="BI839" s="84"/>
      <c r="BJ839" s="84"/>
      <c r="BK839" s="84"/>
      <c r="BL839" s="84"/>
      <c r="BM839" s="85"/>
      <c r="BN839" s="85"/>
      <c r="BO839" s="85"/>
      <c r="BP839" s="85"/>
      <c r="BQ839" s="85"/>
      <c r="BR839" s="85"/>
      <c r="BS839" s="85"/>
      <c r="BT839" s="85"/>
      <c r="BU839" s="85"/>
      <c r="BV839" s="86"/>
      <c r="BW839" s="87" t="s">
        <v>2061</v>
      </c>
      <c r="BX839" s="88"/>
      <c r="BY839" s="89"/>
      <c r="BZ839" s="65"/>
      <c r="CA839" s="65"/>
      <c r="CB839" s="90"/>
      <c r="CC839" s="91" t="s">
        <v>2048</v>
      </c>
      <c r="CD839" s="86" t="s">
        <v>2900</v>
      </c>
      <c r="CE839" s="92" t="s">
        <v>2048</v>
      </c>
      <c r="CF839" s="93" t="s">
        <v>2900</v>
      </c>
      <c r="CG839" s="94" t="s">
        <v>2061</v>
      </c>
    </row>
    <row r="840" spans="1:85" s="60" customFormat="1" ht="110.4" outlineLevel="5" x14ac:dyDescent="0.3">
      <c r="A840" s="60" t="s">
        <v>332</v>
      </c>
      <c r="B840" s="116" t="s">
        <v>1238</v>
      </c>
      <c r="C840" s="60">
        <v>1</v>
      </c>
      <c r="D840" s="60">
        <v>1</v>
      </c>
      <c r="E840" s="60" t="s">
        <v>13</v>
      </c>
      <c r="H840" s="60">
        <f t="shared" si="43"/>
        <v>1</v>
      </c>
      <c r="I840" s="52" t="str">
        <f t="shared" si="45"/>
        <v>WasteInformation/wasteDisposalInformation/WasteType/Code</v>
      </c>
      <c r="J840" s="52"/>
      <c r="K840" s="96"/>
      <c r="L840" s="96"/>
      <c r="M840" s="67"/>
      <c r="N840" s="67"/>
      <c r="O840" s="68" t="s">
        <v>2901</v>
      </c>
      <c r="P840" s="65" t="s">
        <v>2902</v>
      </c>
      <c r="Q840" s="80" t="s">
        <v>2046</v>
      </c>
      <c r="R840" s="80"/>
      <c r="S840" s="81">
        <v>1</v>
      </c>
      <c r="T840" s="82"/>
      <c r="U840" s="82"/>
      <c r="V840" s="82"/>
      <c r="W840" s="82"/>
      <c r="X840" s="82"/>
      <c r="Y840" s="82"/>
      <c r="Z840" s="82"/>
      <c r="AA840" s="82"/>
      <c r="AB840" s="82"/>
      <c r="AC840" s="82"/>
      <c r="AD840" s="82"/>
      <c r="AE840" s="82"/>
      <c r="AF840" s="83"/>
      <c r="AG840" s="83"/>
      <c r="AH840" s="83"/>
      <c r="AI840" s="83"/>
      <c r="AJ840" s="83" t="s">
        <v>2048</v>
      </c>
      <c r="AK840" s="83"/>
      <c r="AL840" s="83"/>
      <c r="AM840" s="83"/>
      <c r="AN840" s="83"/>
      <c r="AO840" s="83"/>
      <c r="AP840" s="83"/>
      <c r="AQ840" s="83"/>
      <c r="AR840" s="83"/>
      <c r="AS840" s="83"/>
      <c r="AT840" s="84"/>
      <c r="AU840" s="84"/>
      <c r="AV840" s="84"/>
      <c r="AW840" s="84"/>
      <c r="AX840" s="84"/>
      <c r="AY840" s="84"/>
      <c r="AZ840" s="84"/>
      <c r="BA840" s="84" t="s">
        <v>2048</v>
      </c>
      <c r="BB840" s="84"/>
      <c r="BC840" s="84"/>
      <c r="BD840" s="84"/>
      <c r="BE840" s="84"/>
      <c r="BF840" s="84"/>
      <c r="BG840" s="84"/>
      <c r="BH840" s="84"/>
      <c r="BI840" s="84"/>
      <c r="BJ840" s="84"/>
      <c r="BK840" s="84"/>
      <c r="BL840" s="84"/>
      <c r="BM840" s="85"/>
      <c r="BN840" s="85"/>
      <c r="BO840" s="85"/>
      <c r="BP840" s="85"/>
      <c r="BQ840" s="85"/>
      <c r="BR840" s="85"/>
      <c r="BS840" s="85"/>
      <c r="BT840" s="85"/>
      <c r="BU840" s="85"/>
      <c r="BV840" s="86"/>
      <c r="BW840" s="87" t="s">
        <v>2078</v>
      </c>
      <c r="BX840" s="88"/>
      <c r="BY840" s="89" t="s">
        <v>2903</v>
      </c>
      <c r="BZ840" s="65"/>
      <c r="CA840" s="65"/>
      <c r="CB840" s="90"/>
      <c r="CC840" s="91" t="s">
        <v>2048</v>
      </c>
      <c r="CD840" s="86" t="s">
        <v>2904</v>
      </c>
      <c r="CE840" s="92" t="s">
        <v>2048</v>
      </c>
      <c r="CF840" s="93" t="s">
        <v>2904</v>
      </c>
      <c r="CG840" s="94" t="s">
        <v>2061</v>
      </c>
    </row>
    <row r="841" spans="1:85" s="60" customFormat="1" ht="110.4" outlineLevel="5" x14ac:dyDescent="0.3">
      <c r="A841" s="60" t="s">
        <v>92</v>
      </c>
      <c r="B841" s="116" t="s">
        <v>1239</v>
      </c>
      <c r="C841" s="60">
        <v>0</v>
      </c>
      <c r="D841" s="60">
        <v>1</v>
      </c>
      <c r="E841" s="60" t="s">
        <v>94</v>
      </c>
      <c r="H841" s="60">
        <f t="shared" si="43"/>
        <v>1</v>
      </c>
      <c r="I841" s="52" t="str">
        <f t="shared" si="45"/>
        <v>WasteInformation/wasteDisposalInformation/WasteType/Description</v>
      </c>
      <c r="J841" s="57"/>
      <c r="K841" s="96"/>
      <c r="L841" s="96"/>
      <c r="M841" s="67"/>
      <c r="N841" s="67"/>
      <c r="O841" s="68" t="s">
        <v>2905</v>
      </c>
      <c r="P841" s="65" t="s">
        <v>2906</v>
      </c>
      <c r="Q841" s="80" t="s">
        <v>2046</v>
      </c>
      <c r="R841" s="80"/>
      <c r="S841" s="81" t="s">
        <v>2059</v>
      </c>
      <c r="T841" s="82"/>
      <c r="U841" s="82"/>
      <c r="V841" s="82"/>
      <c r="W841" s="82"/>
      <c r="X841" s="82"/>
      <c r="Y841" s="82"/>
      <c r="Z841" s="82"/>
      <c r="AA841" s="82"/>
      <c r="AB841" s="82"/>
      <c r="AC841" s="82"/>
      <c r="AD841" s="82"/>
      <c r="AE841" s="82"/>
      <c r="AF841" s="83"/>
      <c r="AG841" s="83"/>
      <c r="AH841" s="83"/>
      <c r="AI841" s="83"/>
      <c r="AJ841" s="83" t="s">
        <v>2048</v>
      </c>
      <c r="AK841" s="83"/>
      <c r="AL841" s="83"/>
      <c r="AM841" s="83"/>
      <c r="AN841" s="83"/>
      <c r="AO841" s="83"/>
      <c r="AP841" s="83"/>
      <c r="AQ841" s="83"/>
      <c r="AR841" s="83"/>
      <c r="AS841" s="83"/>
      <c r="AT841" s="84"/>
      <c r="AU841" s="84"/>
      <c r="AV841" s="84"/>
      <c r="AW841" s="84"/>
      <c r="AX841" s="84"/>
      <c r="AY841" s="84"/>
      <c r="AZ841" s="84"/>
      <c r="BA841" s="84" t="s">
        <v>2048</v>
      </c>
      <c r="BB841" s="84"/>
      <c r="BC841" s="84"/>
      <c r="BD841" s="84"/>
      <c r="BE841" s="84"/>
      <c r="BF841" s="84"/>
      <c r="BG841" s="84"/>
      <c r="BH841" s="84"/>
      <c r="BI841" s="84"/>
      <c r="BJ841" s="84"/>
      <c r="BK841" s="84"/>
      <c r="BL841" s="84"/>
      <c r="BM841" s="85"/>
      <c r="BN841" s="85"/>
      <c r="BO841" s="85"/>
      <c r="BP841" s="85"/>
      <c r="BQ841" s="85"/>
      <c r="BR841" s="85"/>
      <c r="BS841" s="85"/>
      <c r="BT841" s="85"/>
      <c r="BU841" s="85"/>
      <c r="BV841" s="86"/>
      <c r="BW841" s="87" t="s">
        <v>334</v>
      </c>
      <c r="BX841" s="88" t="s">
        <v>2282</v>
      </c>
      <c r="BY841" s="89"/>
      <c r="BZ841" s="65" t="s">
        <v>2907</v>
      </c>
      <c r="CA841" s="65"/>
      <c r="CB841" s="90"/>
      <c r="CC841" s="91" t="s">
        <v>2048</v>
      </c>
      <c r="CD841" s="86" t="s">
        <v>2908</v>
      </c>
      <c r="CE841" s="92" t="s">
        <v>2048</v>
      </c>
      <c r="CF841" s="93" t="s">
        <v>2908</v>
      </c>
      <c r="CG841" s="94" t="s">
        <v>2061</v>
      </c>
    </row>
    <row r="842" spans="1:85" s="60" customFormat="1" ht="110.4" outlineLevel="4" x14ac:dyDescent="0.3">
      <c r="A842" s="60" t="s">
        <v>1240</v>
      </c>
      <c r="B842" s="116" t="s">
        <v>1241</v>
      </c>
      <c r="C842" s="60">
        <v>1</v>
      </c>
      <c r="D842" s="60">
        <v>1</v>
      </c>
      <c r="E842" s="60" t="s">
        <v>300</v>
      </c>
      <c r="H842" s="60">
        <f t="shared" si="43"/>
        <v>1</v>
      </c>
      <c r="I842" s="52" t="str">
        <f t="shared" si="45"/>
        <v>WasteInformation/wasteDisposalInformation/ToBeDelivered</v>
      </c>
      <c r="J842" s="52"/>
      <c r="K842" s="96"/>
      <c r="L842" s="96"/>
      <c r="M842" s="67"/>
      <c r="N842" s="67"/>
      <c r="O842" s="65" t="s">
        <v>2909</v>
      </c>
      <c r="P842" s="65" t="s">
        <v>2910</v>
      </c>
      <c r="Q842" s="80" t="s">
        <v>2046</v>
      </c>
      <c r="R842" s="80"/>
      <c r="S842" s="81">
        <v>1</v>
      </c>
      <c r="T842" s="82"/>
      <c r="U842" s="82"/>
      <c r="V842" s="82"/>
      <c r="W842" s="82"/>
      <c r="X842" s="82"/>
      <c r="Y842" s="82"/>
      <c r="Z842" s="82"/>
      <c r="AA842" s="82"/>
      <c r="AB842" s="82"/>
      <c r="AC842" s="82"/>
      <c r="AD842" s="82"/>
      <c r="AE842" s="82"/>
      <c r="AF842" s="83"/>
      <c r="AG842" s="83"/>
      <c r="AH842" s="83"/>
      <c r="AI842" s="83"/>
      <c r="AJ842" s="83" t="s">
        <v>2048</v>
      </c>
      <c r="AK842" s="83"/>
      <c r="AL842" s="83"/>
      <c r="AM842" s="83"/>
      <c r="AN842" s="83"/>
      <c r="AO842" s="83"/>
      <c r="AP842" s="83"/>
      <c r="AQ842" s="83"/>
      <c r="AR842" s="83"/>
      <c r="AS842" s="83"/>
      <c r="AT842" s="84"/>
      <c r="AU842" s="84"/>
      <c r="AV842" s="84"/>
      <c r="AW842" s="84"/>
      <c r="AX842" s="84"/>
      <c r="AY842" s="84"/>
      <c r="AZ842" s="84"/>
      <c r="BA842" s="84" t="s">
        <v>2048</v>
      </c>
      <c r="BB842" s="84"/>
      <c r="BC842" s="84"/>
      <c r="BD842" s="84"/>
      <c r="BE842" s="84"/>
      <c r="BF842" s="84"/>
      <c r="BG842" s="84"/>
      <c r="BH842" s="84"/>
      <c r="BI842" s="84"/>
      <c r="BJ842" s="84"/>
      <c r="BK842" s="84"/>
      <c r="BL842" s="84"/>
      <c r="BM842" s="85"/>
      <c r="BN842" s="85"/>
      <c r="BO842" s="85"/>
      <c r="BP842" s="85"/>
      <c r="BQ842" s="85"/>
      <c r="BR842" s="85"/>
      <c r="BS842" s="85"/>
      <c r="BT842" s="85"/>
      <c r="BU842" s="85"/>
      <c r="BV842" s="86"/>
      <c r="BW842" s="87" t="s">
        <v>2214</v>
      </c>
      <c r="BX842" s="88"/>
      <c r="BY842" s="89"/>
      <c r="BZ842" s="65"/>
      <c r="CA842" s="65"/>
      <c r="CB842" s="90"/>
      <c r="CC842" s="91" t="s">
        <v>2048</v>
      </c>
      <c r="CD842" s="86" t="s">
        <v>2911</v>
      </c>
      <c r="CE842" s="92" t="s">
        <v>2048</v>
      </c>
      <c r="CF842" s="93" t="s">
        <v>2911</v>
      </c>
      <c r="CG842" s="94" t="s">
        <v>2061</v>
      </c>
    </row>
    <row r="843" spans="1:85" s="60" customFormat="1" ht="110.4" outlineLevel="4" x14ac:dyDescent="0.3">
      <c r="A843" s="60" t="s">
        <v>1242</v>
      </c>
      <c r="B843" s="116" t="s">
        <v>1243</v>
      </c>
      <c r="C843" s="60">
        <v>0</v>
      </c>
      <c r="D843" s="60">
        <v>1</v>
      </c>
      <c r="E843" s="60" t="s">
        <v>300</v>
      </c>
      <c r="H843" s="60">
        <f t="shared" si="43"/>
        <v>1</v>
      </c>
      <c r="I843" s="52" t="str">
        <f t="shared" si="45"/>
        <v>WasteInformation/wasteDisposalInformation/MaxStorage</v>
      </c>
      <c r="J843" s="52"/>
      <c r="K843" s="96"/>
      <c r="L843" s="96"/>
      <c r="M843" s="67"/>
      <c r="N843" s="67"/>
      <c r="O843" s="65" t="s">
        <v>2912</v>
      </c>
      <c r="P843" s="65" t="s">
        <v>2913</v>
      </c>
      <c r="Q843" s="80" t="s">
        <v>2046</v>
      </c>
      <c r="R843" s="80"/>
      <c r="S843" s="81" t="s">
        <v>2059</v>
      </c>
      <c r="T843" s="82"/>
      <c r="U843" s="82"/>
      <c r="V843" s="82"/>
      <c r="W843" s="82"/>
      <c r="X843" s="82"/>
      <c r="Y843" s="82"/>
      <c r="Z843" s="82"/>
      <c r="AA843" s="82"/>
      <c r="AB843" s="82"/>
      <c r="AC843" s="82"/>
      <c r="AD843" s="82"/>
      <c r="AE843" s="82"/>
      <c r="AF843" s="83"/>
      <c r="AG843" s="83"/>
      <c r="AH843" s="83"/>
      <c r="AI843" s="83"/>
      <c r="AJ843" s="83" t="s">
        <v>2048</v>
      </c>
      <c r="AK843" s="83"/>
      <c r="AL843" s="83"/>
      <c r="AM843" s="83"/>
      <c r="AN843" s="83"/>
      <c r="AO843" s="83"/>
      <c r="AP843" s="83"/>
      <c r="AQ843" s="83"/>
      <c r="AR843" s="83"/>
      <c r="AS843" s="83"/>
      <c r="AT843" s="84"/>
      <c r="AU843" s="84"/>
      <c r="AV843" s="84"/>
      <c r="AW843" s="84"/>
      <c r="AX843" s="84"/>
      <c r="AY843" s="84"/>
      <c r="AZ843" s="84"/>
      <c r="BA843" s="84" t="s">
        <v>2048</v>
      </c>
      <c r="BB843" s="84"/>
      <c r="BC843" s="84"/>
      <c r="BD843" s="84"/>
      <c r="BE843" s="84"/>
      <c r="BF843" s="84"/>
      <c r="BG843" s="84"/>
      <c r="BH843" s="84"/>
      <c r="BI843" s="84"/>
      <c r="BJ843" s="84"/>
      <c r="BK843" s="84"/>
      <c r="BL843" s="84"/>
      <c r="BM843" s="85"/>
      <c r="BN843" s="85"/>
      <c r="BO843" s="85"/>
      <c r="BP843" s="85"/>
      <c r="BQ843" s="85"/>
      <c r="BR843" s="85"/>
      <c r="BS843" s="85"/>
      <c r="BT843" s="85"/>
      <c r="BU843" s="85"/>
      <c r="BV843" s="86"/>
      <c r="BW843" s="87" t="s">
        <v>2214</v>
      </c>
      <c r="BX843" s="88"/>
      <c r="BY843" s="89"/>
      <c r="BZ843" s="65" t="s">
        <v>2914</v>
      </c>
      <c r="CA843" s="65"/>
      <c r="CB843" s="90"/>
      <c r="CC843" s="91" t="s">
        <v>2048</v>
      </c>
      <c r="CD843" s="86" t="s">
        <v>2915</v>
      </c>
      <c r="CE843" s="92" t="s">
        <v>2048</v>
      </c>
      <c r="CF843" s="93" t="s">
        <v>2915</v>
      </c>
      <c r="CG843" s="94" t="s">
        <v>2061</v>
      </c>
    </row>
    <row r="844" spans="1:85" s="60" customFormat="1" ht="110.4" outlineLevel="4" x14ac:dyDescent="0.3">
      <c r="A844" s="60" t="s">
        <v>1244</v>
      </c>
      <c r="B844" s="116" t="s">
        <v>1245</v>
      </c>
      <c r="C844" s="60">
        <v>0</v>
      </c>
      <c r="D844" s="60">
        <v>1</v>
      </c>
      <c r="E844" s="60" t="s">
        <v>300</v>
      </c>
      <c r="H844" s="60">
        <f t="shared" si="43"/>
        <v>1</v>
      </c>
      <c r="I844" s="52" t="str">
        <f t="shared" si="45"/>
        <v>WasteInformation/wasteDisposalInformation/RetainedOnBoard</v>
      </c>
      <c r="J844" s="52"/>
      <c r="K844" s="96"/>
      <c r="L844" s="96"/>
      <c r="M844" s="67"/>
      <c r="N844" s="67"/>
      <c r="O844" s="65" t="s">
        <v>2916</v>
      </c>
      <c r="P844" s="65" t="s">
        <v>2917</v>
      </c>
      <c r="Q844" s="80" t="s">
        <v>2046</v>
      </c>
      <c r="R844" s="80"/>
      <c r="S844" s="81" t="s">
        <v>2059</v>
      </c>
      <c r="T844" s="82"/>
      <c r="U844" s="82"/>
      <c r="V844" s="82"/>
      <c r="W844" s="82"/>
      <c r="X844" s="82"/>
      <c r="Y844" s="82"/>
      <c r="Z844" s="82"/>
      <c r="AA844" s="82"/>
      <c r="AB844" s="82"/>
      <c r="AC844" s="82"/>
      <c r="AD844" s="82"/>
      <c r="AE844" s="82"/>
      <c r="AF844" s="83"/>
      <c r="AG844" s="83"/>
      <c r="AH844" s="83"/>
      <c r="AI844" s="83"/>
      <c r="AJ844" s="83" t="s">
        <v>2048</v>
      </c>
      <c r="AK844" s="83"/>
      <c r="AL844" s="83"/>
      <c r="AM844" s="83"/>
      <c r="AN844" s="83"/>
      <c r="AO844" s="83"/>
      <c r="AP844" s="83"/>
      <c r="AQ844" s="83"/>
      <c r="AR844" s="83"/>
      <c r="AS844" s="83"/>
      <c r="AT844" s="84"/>
      <c r="AU844" s="84"/>
      <c r="AV844" s="84"/>
      <c r="AW844" s="84"/>
      <c r="AX844" s="84"/>
      <c r="AY844" s="84"/>
      <c r="AZ844" s="84"/>
      <c r="BA844" s="84" t="s">
        <v>2048</v>
      </c>
      <c r="BB844" s="84"/>
      <c r="BC844" s="84"/>
      <c r="BD844" s="84"/>
      <c r="BE844" s="84"/>
      <c r="BF844" s="84"/>
      <c r="BG844" s="84"/>
      <c r="BH844" s="84"/>
      <c r="BI844" s="84"/>
      <c r="BJ844" s="84"/>
      <c r="BK844" s="84"/>
      <c r="BL844" s="84"/>
      <c r="BM844" s="85"/>
      <c r="BN844" s="85"/>
      <c r="BO844" s="85"/>
      <c r="BP844" s="85"/>
      <c r="BQ844" s="85"/>
      <c r="BR844" s="85"/>
      <c r="BS844" s="85"/>
      <c r="BT844" s="85"/>
      <c r="BU844" s="85"/>
      <c r="BV844" s="86"/>
      <c r="BW844" s="87" t="s">
        <v>2214</v>
      </c>
      <c r="BX844" s="88"/>
      <c r="BY844" s="89"/>
      <c r="BZ844" s="65" t="s">
        <v>2914</v>
      </c>
      <c r="CA844" s="65"/>
      <c r="CB844" s="90"/>
      <c r="CC844" s="91" t="s">
        <v>2048</v>
      </c>
      <c r="CD844" s="86" t="s">
        <v>2918</v>
      </c>
      <c r="CE844" s="92" t="s">
        <v>2048</v>
      </c>
      <c r="CF844" s="93" t="s">
        <v>2918</v>
      </c>
      <c r="CG844" s="94" t="s">
        <v>2061</v>
      </c>
    </row>
    <row r="845" spans="1:85" s="60" customFormat="1" ht="110.4" outlineLevel="4" x14ac:dyDescent="0.3">
      <c r="A845" s="60" t="s">
        <v>1246</v>
      </c>
      <c r="B845" s="116" t="s">
        <v>1247</v>
      </c>
      <c r="C845" s="60">
        <v>0</v>
      </c>
      <c r="D845" s="60">
        <v>1</v>
      </c>
      <c r="E845" s="60" t="s">
        <v>300</v>
      </c>
      <c r="H845" s="60">
        <f t="shared" si="43"/>
        <v>1</v>
      </c>
      <c r="I845" s="52" t="str">
        <f t="shared" si="45"/>
        <v>WasteInformation/wasteDisposalInformation/EstimateGenerated</v>
      </c>
      <c r="J845" s="52"/>
      <c r="K845" s="96"/>
      <c r="L845" s="96"/>
      <c r="M845" s="67"/>
      <c r="N845" s="67"/>
      <c r="O845" s="65" t="s">
        <v>2922</v>
      </c>
      <c r="P845" s="65" t="s">
        <v>2923</v>
      </c>
      <c r="Q845" s="80" t="s">
        <v>2046</v>
      </c>
      <c r="R845" s="80"/>
      <c r="S845" s="81" t="s">
        <v>2059</v>
      </c>
      <c r="T845" s="82"/>
      <c r="U845" s="82"/>
      <c r="V845" s="82"/>
      <c r="W845" s="82"/>
      <c r="X845" s="82"/>
      <c r="Y845" s="82"/>
      <c r="Z845" s="82"/>
      <c r="AA845" s="82"/>
      <c r="AB845" s="82"/>
      <c r="AC845" s="82"/>
      <c r="AD845" s="82"/>
      <c r="AE845" s="82"/>
      <c r="AF845" s="83"/>
      <c r="AG845" s="83"/>
      <c r="AH845" s="83"/>
      <c r="AI845" s="83"/>
      <c r="AJ845" s="83" t="s">
        <v>2048</v>
      </c>
      <c r="AK845" s="83"/>
      <c r="AL845" s="83"/>
      <c r="AM845" s="83"/>
      <c r="AN845" s="83"/>
      <c r="AO845" s="83"/>
      <c r="AP845" s="83"/>
      <c r="AQ845" s="83"/>
      <c r="AR845" s="83"/>
      <c r="AS845" s="83"/>
      <c r="AT845" s="84"/>
      <c r="AU845" s="84"/>
      <c r="AV845" s="84"/>
      <c r="AW845" s="84"/>
      <c r="AX845" s="84"/>
      <c r="AY845" s="84"/>
      <c r="AZ845" s="84"/>
      <c r="BA845" s="84" t="s">
        <v>2048</v>
      </c>
      <c r="BB845" s="84"/>
      <c r="BC845" s="84"/>
      <c r="BD845" s="84"/>
      <c r="BE845" s="84"/>
      <c r="BF845" s="84"/>
      <c r="BG845" s="84"/>
      <c r="BH845" s="84"/>
      <c r="BI845" s="84"/>
      <c r="BJ845" s="84"/>
      <c r="BK845" s="84"/>
      <c r="BL845" s="84"/>
      <c r="BM845" s="85"/>
      <c r="BN845" s="85"/>
      <c r="BO845" s="85"/>
      <c r="BP845" s="85"/>
      <c r="BQ845" s="85"/>
      <c r="BR845" s="85"/>
      <c r="BS845" s="85"/>
      <c r="BT845" s="85"/>
      <c r="BU845" s="85"/>
      <c r="BV845" s="86"/>
      <c r="BW845" s="87" t="s">
        <v>2214</v>
      </c>
      <c r="BX845" s="88"/>
      <c r="BY845" s="89"/>
      <c r="BZ845" s="65" t="s">
        <v>2914</v>
      </c>
      <c r="CA845" s="65"/>
      <c r="CB845" s="90"/>
      <c r="CC845" s="91" t="s">
        <v>2048</v>
      </c>
      <c r="CD845" s="86" t="s">
        <v>2924</v>
      </c>
      <c r="CE845" s="92" t="s">
        <v>2048</v>
      </c>
      <c r="CF845" s="93" t="s">
        <v>2924</v>
      </c>
      <c r="CG845" s="94" t="s">
        <v>2061</v>
      </c>
    </row>
    <row r="846" spans="1:85" s="60" customFormat="1" ht="110.4" outlineLevel="4" x14ac:dyDescent="0.3">
      <c r="A846" s="60" t="s">
        <v>1248</v>
      </c>
      <c r="B846" s="116" t="s">
        <v>1249</v>
      </c>
      <c r="C846" s="60">
        <v>0</v>
      </c>
      <c r="D846" s="60">
        <v>1</v>
      </c>
      <c r="E846" s="60" t="s">
        <v>464</v>
      </c>
      <c r="H846" s="60">
        <f t="shared" si="43"/>
        <v>1</v>
      </c>
      <c r="I846" s="52" t="str">
        <f>SUBSTITUTE(CD846,".","/")</f>
        <v>WasteInformation/wasteDisposalInformation/DisposedOfInPort</v>
      </c>
      <c r="J846" s="52"/>
      <c r="K846" s="96"/>
      <c r="L846" s="96"/>
      <c r="M846" s="67"/>
      <c r="N846" s="67"/>
      <c r="O846" s="65" t="s">
        <v>2919</v>
      </c>
      <c r="P846" s="65" t="s">
        <v>2920</v>
      </c>
      <c r="Q846" s="80" t="s">
        <v>2046</v>
      </c>
      <c r="R846" s="80"/>
      <c r="S846" s="81" t="s">
        <v>2059</v>
      </c>
      <c r="T846" s="82"/>
      <c r="U846" s="82"/>
      <c r="V846" s="82"/>
      <c r="W846" s="82"/>
      <c r="X846" s="82"/>
      <c r="Y846" s="82"/>
      <c r="Z846" s="82"/>
      <c r="AA846" s="82"/>
      <c r="AB846" s="82"/>
      <c r="AC846" s="82"/>
      <c r="AD846" s="82"/>
      <c r="AE846" s="82"/>
      <c r="AF846" s="83"/>
      <c r="AG846" s="83"/>
      <c r="AH846" s="83"/>
      <c r="AI846" s="83"/>
      <c r="AJ846" s="83" t="s">
        <v>2048</v>
      </c>
      <c r="AK846" s="83"/>
      <c r="AL846" s="83"/>
      <c r="AM846" s="83"/>
      <c r="AN846" s="83"/>
      <c r="AO846" s="83"/>
      <c r="AP846" s="83"/>
      <c r="AQ846" s="83"/>
      <c r="AR846" s="83"/>
      <c r="AS846" s="83"/>
      <c r="AT846" s="84"/>
      <c r="AU846" s="84"/>
      <c r="AV846" s="84"/>
      <c r="AW846" s="84"/>
      <c r="AX846" s="84"/>
      <c r="AY846" s="84"/>
      <c r="AZ846" s="84"/>
      <c r="BA846" s="84" t="s">
        <v>2048</v>
      </c>
      <c r="BB846" s="84"/>
      <c r="BC846" s="84"/>
      <c r="BD846" s="84"/>
      <c r="BE846" s="84"/>
      <c r="BF846" s="84"/>
      <c r="BG846" s="84"/>
      <c r="BH846" s="84"/>
      <c r="BI846" s="84"/>
      <c r="BJ846" s="84"/>
      <c r="BK846" s="84"/>
      <c r="BL846" s="84"/>
      <c r="BM846" s="85"/>
      <c r="BN846" s="85"/>
      <c r="BO846" s="85"/>
      <c r="BP846" s="85"/>
      <c r="BQ846" s="85"/>
      <c r="BR846" s="85"/>
      <c r="BS846" s="85"/>
      <c r="BT846" s="85"/>
      <c r="BU846" s="85"/>
      <c r="BV846" s="86"/>
      <c r="BW846" s="87" t="s">
        <v>334</v>
      </c>
      <c r="BX846" s="88" t="s">
        <v>2261</v>
      </c>
      <c r="BY846" s="89" t="s">
        <v>2262</v>
      </c>
      <c r="BZ846" s="65" t="s">
        <v>2914</v>
      </c>
      <c r="CA846" s="65"/>
      <c r="CB846" s="90"/>
      <c r="CC846" s="91" t="s">
        <v>2048</v>
      </c>
      <c r="CD846" s="86" t="s">
        <v>2921</v>
      </c>
      <c r="CE846" s="92" t="s">
        <v>2048</v>
      </c>
      <c r="CF846" s="93" t="s">
        <v>2921</v>
      </c>
      <c r="CG846" s="94" t="s">
        <v>2061</v>
      </c>
    </row>
    <row r="847" spans="1:85" s="60" customFormat="1" ht="43.2" outlineLevel="5" x14ac:dyDescent="0.3">
      <c r="A847" s="60" t="s">
        <v>153</v>
      </c>
      <c r="B847" s="116" t="s">
        <v>1250</v>
      </c>
      <c r="C847" s="60">
        <v>1</v>
      </c>
      <c r="D847" s="60">
        <v>1</v>
      </c>
      <c r="E847" s="60" t="s">
        <v>94</v>
      </c>
      <c r="H847" s="60">
        <f t="shared" si="43"/>
        <v>1</v>
      </c>
    </row>
    <row r="848" spans="1:85" s="60" customFormat="1" ht="43.2" outlineLevel="5" x14ac:dyDescent="0.3">
      <c r="A848" s="60" t="s">
        <v>206</v>
      </c>
      <c r="B848" s="116" t="s">
        <v>1251</v>
      </c>
      <c r="C848" s="60">
        <v>0</v>
      </c>
      <c r="D848" s="60">
        <v>1</v>
      </c>
      <c r="E848" s="60" t="s">
        <v>94</v>
      </c>
      <c r="H848" s="60">
        <f t="shared" si="43"/>
        <v>1</v>
      </c>
    </row>
    <row r="849" spans="1:85" s="60" customFormat="1" ht="43.2" outlineLevel="5" x14ac:dyDescent="0.3">
      <c r="A849" s="60" t="s">
        <v>208</v>
      </c>
      <c r="B849" s="116" t="s">
        <v>1252</v>
      </c>
      <c r="C849" s="60">
        <v>1</v>
      </c>
      <c r="D849" s="60">
        <v>1</v>
      </c>
      <c r="E849" s="60" t="s">
        <v>125</v>
      </c>
      <c r="F849" s="60">
        <v>2</v>
      </c>
      <c r="H849" s="60">
        <f t="shared" si="43"/>
        <v>1</v>
      </c>
    </row>
    <row r="850" spans="1:85" s="60" customFormat="1" ht="43.2" outlineLevel="5" x14ac:dyDescent="0.3">
      <c r="A850" s="60" t="s">
        <v>210</v>
      </c>
      <c r="B850" s="116" t="s">
        <v>1253</v>
      </c>
      <c r="C850" s="60">
        <v>1</v>
      </c>
      <c r="D850" s="60">
        <v>1</v>
      </c>
      <c r="E850" s="60" t="s">
        <v>212</v>
      </c>
      <c r="F850" s="60">
        <v>3</v>
      </c>
      <c r="H850" s="60">
        <f t="shared" si="43"/>
        <v>1</v>
      </c>
    </row>
    <row r="851" spans="1:85" s="60" customFormat="1" ht="28.8" outlineLevel="3" x14ac:dyDescent="0.3">
      <c r="A851" s="60" t="s">
        <v>224</v>
      </c>
      <c r="B851" s="116" t="s">
        <v>1254</v>
      </c>
      <c r="C851" s="60">
        <v>0</v>
      </c>
      <c r="D851" s="60">
        <v>1</v>
      </c>
      <c r="E851" s="60" t="s">
        <v>94</v>
      </c>
      <c r="H851" s="60">
        <f t="shared" si="43"/>
        <v>1</v>
      </c>
    </row>
    <row r="852" spans="1:85" s="60" customFormat="1" ht="82.8" outlineLevel="3" x14ac:dyDescent="0.3">
      <c r="A852" s="60" t="s">
        <v>1255</v>
      </c>
      <c r="B852" s="116" t="s">
        <v>1256</v>
      </c>
      <c r="C852" s="60">
        <v>1</v>
      </c>
      <c r="D852" s="60">
        <v>1</v>
      </c>
      <c r="E852" s="60" t="s">
        <v>691</v>
      </c>
      <c r="G852" s="116" t="s">
        <v>692</v>
      </c>
      <c r="H852" s="60">
        <f t="shared" si="43"/>
        <v>1</v>
      </c>
      <c r="I852" s="52" t="str">
        <f>SUBSTITUTE(CD852,".","/")</f>
        <v>WasteInformation/AccurateAndCorrectDetails</v>
      </c>
      <c r="J852" s="52"/>
      <c r="K852" s="96"/>
      <c r="L852" s="96"/>
      <c r="M852" s="67"/>
      <c r="N852" s="67"/>
      <c r="O852" s="65" t="s">
        <v>2891</v>
      </c>
      <c r="P852" s="65" t="s">
        <v>2892</v>
      </c>
      <c r="Q852" s="80" t="s">
        <v>2046</v>
      </c>
      <c r="R852" s="80"/>
      <c r="S852" s="81">
        <v>1</v>
      </c>
      <c r="T852" s="82"/>
      <c r="U852" s="82"/>
      <c r="V852" s="82"/>
      <c r="W852" s="82"/>
      <c r="X852" s="82"/>
      <c r="Y852" s="82"/>
      <c r="Z852" s="82"/>
      <c r="AA852" s="82"/>
      <c r="AB852" s="82"/>
      <c r="AC852" s="82"/>
      <c r="AD852" s="82"/>
      <c r="AE852" s="82"/>
      <c r="AF852" s="83"/>
      <c r="AG852" s="83"/>
      <c r="AH852" s="83"/>
      <c r="AI852" s="83"/>
      <c r="AJ852" s="83" t="s">
        <v>2048</v>
      </c>
      <c r="AK852" s="83"/>
      <c r="AL852" s="83"/>
      <c r="AM852" s="83"/>
      <c r="AN852" s="83"/>
      <c r="AO852" s="83"/>
      <c r="AP852" s="83"/>
      <c r="AQ852" s="83"/>
      <c r="AR852" s="83"/>
      <c r="AS852" s="83"/>
      <c r="AT852" s="84"/>
      <c r="AU852" s="84"/>
      <c r="AV852" s="84"/>
      <c r="AW852" s="84"/>
      <c r="AX852" s="84"/>
      <c r="AY852" s="84"/>
      <c r="AZ852" s="84"/>
      <c r="BA852" s="84" t="s">
        <v>2048</v>
      </c>
      <c r="BB852" s="84"/>
      <c r="BC852" s="84"/>
      <c r="BD852" s="84"/>
      <c r="BE852" s="84"/>
      <c r="BF852" s="84"/>
      <c r="BG852" s="84"/>
      <c r="BH852" s="84"/>
      <c r="BI852" s="84"/>
      <c r="BJ852" s="84"/>
      <c r="BK852" s="84"/>
      <c r="BL852" s="84"/>
      <c r="BM852" s="85"/>
      <c r="BN852" s="85"/>
      <c r="BO852" s="85"/>
      <c r="BP852" s="85"/>
      <c r="BQ852" s="85"/>
      <c r="BR852" s="85"/>
      <c r="BS852" s="85"/>
      <c r="BT852" s="85"/>
      <c r="BU852" s="85"/>
      <c r="BV852" s="86"/>
      <c r="BW852" s="87" t="s">
        <v>2078</v>
      </c>
      <c r="BX852" s="88"/>
      <c r="BY852" s="89" t="s">
        <v>2364</v>
      </c>
      <c r="BZ852" s="65"/>
      <c r="CA852" s="65"/>
      <c r="CB852" s="90"/>
      <c r="CC852" s="91" t="s">
        <v>2048</v>
      </c>
      <c r="CD852" s="86" t="s">
        <v>2893</v>
      </c>
      <c r="CE852" s="137" t="s">
        <v>2061</v>
      </c>
      <c r="CF852" s="93" t="s">
        <v>2061</v>
      </c>
      <c r="CG852" s="94" t="s">
        <v>2061</v>
      </c>
    </row>
    <row r="853" spans="1:85" s="60" customFormat="1" ht="28.8" outlineLevel="4" x14ac:dyDescent="0.3">
      <c r="B853" s="116" t="s">
        <v>1257</v>
      </c>
      <c r="H853" s="60">
        <f t="shared" ref="H853:H916" si="46">IF(SEARCH(I853,B853),1,0)</f>
        <v>1</v>
      </c>
    </row>
    <row r="854" spans="1:85" s="60" customFormat="1" ht="28.8" outlineLevel="4" x14ac:dyDescent="0.3">
      <c r="B854" s="116" t="s">
        <v>1258</v>
      </c>
      <c r="H854" s="60">
        <f t="shared" si="46"/>
        <v>1</v>
      </c>
    </row>
    <row r="855" spans="1:85" s="60" customFormat="1" ht="82.8" outlineLevel="3" x14ac:dyDescent="0.3">
      <c r="A855" s="60" t="s">
        <v>1259</v>
      </c>
      <c r="B855" s="116" t="s">
        <v>1260</v>
      </c>
      <c r="C855" s="60">
        <v>1</v>
      </c>
      <c r="D855" s="60">
        <v>1</v>
      </c>
      <c r="E855" s="60" t="s">
        <v>691</v>
      </c>
      <c r="G855" s="116" t="s">
        <v>692</v>
      </c>
      <c r="H855" s="60">
        <f t="shared" si="46"/>
        <v>1</v>
      </c>
      <c r="I855" s="52" t="str">
        <f>SUBSTITUTE(CD855,".","/")</f>
        <v>WasteInformation/SufficientOnboardCapacity</v>
      </c>
      <c r="J855" s="52"/>
      <c r="K855" s="96"/>
      <c r="L855" s="96"/>
      <c r="M855" s="67"/>
      <c r="N855" s="67"/>
      <c r="O855" s="65" t="s">
        <v>2894</v>
      </c>
      <c r="P855" s="65" t="s">
        <v>2895</v>
      </c>
      <c r="Q855" s="80" t="s">
        <v>2046</v>
      </c>
      <c r="R855" s="80"/>
      <c r="S855" s="81">
        <v>1</v>
      </c>
      <c r="T855" s="82"/>
      <c r="U855" s="82"/>
      <c r="V855" s="82"/>
      <c r="W855" s="82"/>
      <c r="X855" s="82"/>
      <c r="Y855" s="82"/>
      <c r="Z855" s="82"/>
      <c r="AA855" s="82"/>
      <c r="AB855" s="82"/>
      <c r="AC855" s="82"/>
      <c r="AD855" s="82"/>
      <c r="AE855" s="82"/>
      <c r="AF855" s="83"/>
      <c r="AG855" s="83"/>
      <c r="AH855" s="83"/>
      <c r="AI855" s="83"/>
      <c r="AJ855" s="83" t="s">
        <v>2048</v>
      </c>
      <c r="AK855" s="83"/>
      <c r="AL855" s="83"/>
      <c r="AM855" s="83"/>
      <c r="AN855" s="83"/>
      <c r="AO855" s="83"/>
      <c r="AP855" s="83"/>
      <c r="AQ855" s="83"/>
      <c r="AR855" s="83"/>
      <c r="AS855" s="83"/>
      <c r="AT855" s="84"/>
      <c r="AU855" s="84"/>
      <c r="AV855" s="84"/>
      <c r="AW855" s="84"/>
      <c r="AX855" s="84"/>
      <c r="AY855" s="84"/>
      <c r="AZ855" s="84"/>
      <c r="BA855" s="84" t="s">
        <v>2048</v>
      </c>
      <c r="BB855" s="84"/>
      <c r="BC855" s="84"/>
      <c r="BD855" s="84"/>
      <c r="BE855" s="84"/>
      <c r="BF855" s="84"/>
      <c r="BG855" s="84"/>
      <c r="BH855" s="84"/>
      <c r="BI855" s="84"/>
      <c r="BJ855" s="84"/>
      <c r="BK855" s="84"/>
      <c r="BL855" s="84"/>
      <c r="BM855" s="85"/>
      <c r="BN855" s="85"/>
      <c r="BO855" s="85"/>
      <c r="BP855" s="85"/>
      <c r="BQ855" s="85"/>
      <c r="BR855" s="85"/>
      <c r="BS855" s="85"/>
      <c r="BT855" s="85"/>
      <c r="BU855" s="85"/>
      <c r="BV855" s="86"/>
      <c r="BW855" s="87" t="s">
        <v>2078</v>
      </c>
      <c r="BX855" s="88"/>
      <c r="BY855" s="89" t="s">
        <v>2364</v>
      </c>
      <c r="BZ855" s="65"/>
      <c r="CA855" s="65"/>
      <c r="CB855" s="90"/>
      <c r="CC855" s="91" t="s">
        <v>2048</v>
      </c>
      <c r="CD855" s="86" t="s">
        <v>2896</v>
      </c>
      <c r="CE855" s="137" t="s">
        <v>2061</v>
      </c>
      <c r="CF855" s="93" t="s">
        <v>2061</v>
      </c>
      <c r="CG855" s="94" t="s">
        <v>2061</v>
      </c>
    </row>
    <row r="856" spans="1:85" s="60" customFormat="1" ht="28.8" outlineLevel="4" x14ac:dyDescent="0.3">
      <c r="B856" s="116" t="s">
        <v>1261</v>
      </c>
      <c r="H856" s="60">
        <f t="shared" si="46"/>
        <v>1</v>
      </c>
    </row>
    <row r="857" spans="1:85" s="60" customFormat="1" ht="28.8" outlineLevel="4" x14ac:dyDescent="0.3">
      <c r="B857" s="116" t="s">
        <v>1262</v>
      </c>
      <c r="H857" s="60">
        <f t="shared" si="46"/>
        <v>1</v>
      </c>
    </row>
    <row r="858" spans="1:85" s="60" customFormat="1" ht="28.8" outlineLevel="2" x14ac:dyDescent="0.3">
      <c r="A858" s="60" t="s">
        <v>1263</v>
      </c>
      <c r="B858" s="116" t="s">
        <v>1264</v>
      </c>
      <c r="C858" s="60">
        <v>0</v>
      </c>
      <c r="D858" s="60">
        <v>1</v>
      </c>
      <c r="E858" s="60" t="s">
        <v>1265</v>
      </c>
      <c r="H858" s="60">
        <f t="shared" si="46"/>
        <v>1</v>
      </c>
    </row>
    <row r="859" spans="1:85" s="60" customFormat="1" ht="69" outlineLevel="3" x14ac:dyDescent="0.3">
      <c r="A859" s="60" t="s">
        <v>1266</v>
      </c>
      <c r="B859" s="116" t="s">
        <v>1267</v>
      </c>
      <c r="C859" s="60">
        <v>0</v>
      </c>
      <c r="D859" s="60" t="s">
        <v>43</v>
      </c>
      <c r="E859" s="60" t="s">
        <v>1268</v>
      </c>
      <c r="H859" s="60">
        <f t="shared" si="46"/>
        <v>1</v>
      </c>
      <c r="I859" s="52" t="str">
        <f t="shared" ref="I859:I861" si="47">SUBSTITUTE(CD859,".","/")</f>
        <v>CargoConsignmentsData/Consignment</v>
      </c>
      <c r="J859" s="51" t="s">
        <v>2044</v>
      </c>
      <c r="K859" s="98" t="s">
        <v>2460</v>
      </c>
      <c r="L859" s="98"/>
      <c r="M859" s="98"/>
      <c r="N859" s="67" t="s">
        <v>2461</v>
      </c>
      <c r="O859" s="66" t="s">
        <v>2462</v>
      </c>
      <c r="P859" s="65" t="s">
        <v>2463</v>
      </c>
      <c r="Q859" s="80" t="s">
        <v>2046</v>
      </c>
      <c r="R859" s="80" t="s">
        <v>2047</v>
      </c>
      <c r="S859" s="108" t="s">
        <v>2354</v>
      </c>
      <c r="T859" s="82"/>
      <c r="U859" s="82"/>
      <c r="V859" s="82"/>
      <c r="W859" s="82"/>
      <c r="X859" s="82"/>
      <c r="Y859" s="82"/>
      <c r="Z859" s="82"/>
      <c r="AA859" s="82"/>
      <c r="AB859" s="82"/>
      <c r="AC859" s="82"/>
      <c r="AD859" s="82"/>
      <c r="AE859" s="82"/>
      <c r="AF859" s="83"/>
      <c r="AG859" s="83"/>
      <c r="AH859" s="83"/>
      <c r="AI859" s="83"/>
      <c r="AJ859" s="83"/>
      <c r="AK859" s="83"/>
      <c r="AL859" s="83"/>
      <c r="AM859" s="83"/>
      <c r="AN859" s="83"/>
      <c r="AO859" s="83"/>
      <c r="AP859" s="83"/>
      <c r="AQ859" s="83"/>
      <c r="AR859" s="83"/>
      <c r="AS859" s="83"/>
      <c r="AT859" s="84"/>
      <c r="AU859" s="84"/>
      <c r="AV859" s="84"/>
      <c r="AW859" s="84"/>
      <c r="AX859" s="84"/>
      <c r="AY859" s="84"/>
      <c r="AZ859" s="84"/>
      <c r="BA859" s="84"/>
      <c r="BB859" s="84"/>
      <c r="BC859" s="84"/>
      <c r="BD859" s="84"/>
      <c r="BE859" s="84"/>
      <c r="BF859" s="84"/>
      <c r="BG859" s="84"/>
      <c r="BH859" s="84"/>
      <c r="BI859" s="84"/>
      <c r="BJ859" s="84"/>
      <c r="BK859" s="84"/>
      <c r="BL859" s="84" t="s">
        <v>2048</v>
      </c>
      <c r="BM859" s="85"/>
      <c r="BN859" s="85"/>
      <c r="BO859" s="85"/>
      <c r="BP859" s="85"/>
      <c r="BQ859" s="85"/>
      <c r="BR859" s="85"/>
      <c r="BS859" s="85"/>
      <c r="BT859" s="85"/>
      <c r="BU859" s="85"/>
      <c r="BV859" s="109"/>
      <c r="BW859" s="87"/>
      <c r="BX859" s="88"/>
      <c r="BY859" s="89"/>
      <c r="BZ859" s="65" t="s">
        <v>2464</v>
      </c>
      <c r="CA859" s="65"/>
      <c r="CB859" s="90"/>
      <c r="CC859" s="91" t="s">
        <v>2048</v>
      </c>
      <c r="CD859" s="109" t="s">
        <v>2465</v>
      </c>
      <c r="CE859" s="132"/>
      <c r="CF859" s="65"/>
      <c r="CG859" s="94"/>
    </row>
    <row r="860" spans="1:85" s="60" customFormat="1" ht="69" outlineLevel="4" x14ac:dyDescent="0.3">
      <c r="A860" s="60" t="s">
        <v>1269</v>
      </c>
      <c r="B860" s="116" t="s">
        <v>1270</v>
      </c>
      <c r="C860" s="60">
        <v>1</v>
      </c>
      <c r="D860" s="60">
        <v>1</v>
      </c>
      <c r="E860" s="60" t="s">
        <v>94</v>
      </c>
      <c r="H860" s="60">
        <f t="shared" si="46"/>
        <v>1</v>
      </c>
      <c r="I860" s="52" t="str">
        <f t="shared" si="47"/>
        <v>Consignment/ConsignmentNumber</v>
      </c>
      <c r="J860" s="52"/>
      <c r="K860" s="67"/>
      <c r="L860" s="67"/>
      <c r="M860" s="67" t="s">
        <v>2090</v>
      </c>
      <c r="N860" s="67"/>
      <c r="O860" s="65" t="s">
        <v>2453</v>
      </c>
      <c r="P860" s="65" t="s">
        <v>2466</v>
      </c>
      <c r="Q860" s="80" t="s">
        <v>2046</v>
      </c>
      <c r="R860" s="80" t="s">
        <v>2047</v>
      </c>
      <c r="S860" s="81">
        <v>1</v>
      </c>
      <c r="T860" s="82"/>
      <c r="U860" s="82"/>
      <c r="V860" s="82"/>
      <c r="W860" s="82"/>
      <c r="X860" s="82"/>
      <c r="Y860" s="82"/>
      <c r="Z860" s="82"/>
      <c r="AA860" s="82"/>
      <c r="AB860" s="82"/>
      <c r="AC860" s="82"/>
      <c r="AD860" s="82"/>
      <c r="AE860" s="82"/>
      <c r="AF860" s="83"/>
      <c r="AG860" s="83"/>
      <c r="AH860" s="83"/>
      <c r="AI860" s="83"/>
      <c r="AJ860" s="83"/>
      <c r="AK860" s="83"/>
      <c r="AL860" s="83"/>
      <c r="AM860" s="83"/>
      <c r="AN860" s="83"/>
      <c r="AO860" s="83"/>
      <c r="AP860" s="83"/>
      <c r="AQ860" s="83"/>
      <c r="AR860" s="83"/>
      <c r="AS860" s="83"/>
      <c r="AT860" s="84"/>
      <c r="AU860" s="84"/>
      <c r="AV860" s="84"/>
      <c r="AW860" s="84"/>
      <c r="AX860" s="84"/>
      <c r="AY860" s="84"/>
      <c r="AZ860" s="84"/>
      <c r="BA860" s="84"/>
      <c r="BB860" s="84"/>
      <c r="BC860" s="84"/>
      <c r="BD860" s="84"/>
      <c r="BE860" s="84"/>
      <c r="BF860" s="84"/>
      <c r="BG860" s="84"/>
      <c r="BH860" s="84"/>
      <c r="BI860" s="84"/>
      <c r="BJ860" s="84"/>
      <c r="BK860" s="84"/>
      <c r="BL860" s="84" t="s">
        <v>2048</v>
      </c>
      <c r="BM860" s="85"/>
      <c r="BN860" s="85"/>
      <c r="BO860" s="85"/>
      <c r="BP860" s="85"/>
      <c r="BQ860" s="85"/>
      <c r="BR860" s="85"/>
      <c r="BS860" s="85"/>
      <c r="BT860" s="85"/>
      <c r="BU860" s="85"/>
      <c r="BV860" s="86" t="s">
        <v>2467</v>
      </c>
      <c r="BW860" s="87" t="s">
        <v>2454</v>
      </c>
      <c r="BX860" s="88" t="s">
        <v>2455</v>
      </c>
      <c r="BY860" s="89"/>
      <c r="BZ860" s="65"/>
      <c r="CA860" s="67"/>
      <c r="CB860" s="90"/>
      <c r="CC860" s="91" t="s">
        <v>2048</v>
      </c>
      <c r="CD860" s="86" t="s">
        <v>2468</v>
      </c>
      <c r="CE860" s="92"/>
      <c r="CF860" s="93"/>
      <c r="CG860" s="94"/>
    </row>
    <row r="861" spans="1:85" s="60" customFormat="1" ht="96.6" outlineLevel="4" x14ac:dyDescent="0.3">
      <c r="A861" s="60" t="s">
        <v>1271</v>
      </c>
      <c r="B861" s="116" t="s">
        <v>1272</v>
      </c>
      <c r="C861" s="60">
        <v>0</v>
      </c>
      <c r="D861" s="60">
        <v>1</v>
      </c>
      <c r="E861" s="60" t="s">
        <v>464</v>
      </c>
      <c r="H861" s="60">
        <f t="shared" si="46"/>
        <v>1</v>
      </c>
      <c r="I861" s="52" t="str">
        <f t="shared" si="47"/>
        <v>Consignment/PortOfLoading</v>
      </c>
      <c r="J861" s="52"/>
      <c r="K861" s="67"/>
      <c r="L861" s="67"/>
      <c r="M861" s="67"/>
      <c r="N861" s="67" t="s">
        <v>2240</v>
      </c>
      <c r="O861" s="65" t="s">
        <v>2469</v>
      </c>
      <c r="P861" s="65" t="s">
        <v>2470</v>
      </c>
      <c r="Q861" s="80" t="s">
        <v>2046</v>
      </c>
      <c r="R861" s="80" t="s">
        <v>2047</v>
      </c>
      <c r="S861" s="81" t="s">
        <v>2059</v>
      </c>
      <c r="T861" s="82"/>
      <c r="U861" s="82"/>
      <c r="V861" s="82"/>
      <c r="W861" s="82"/>
      <c r="X861" s="82"/>
      <c r="Y861" s="82"/>
      <c r="Z861" s="82"/>
      <c r="AA861" s="82"/>
      <c r="AB861" s="82"/>
      <c r="AC861" s="82"/>
      <c r="AD861" s="82"/>
      <c r="AE861" s="82" t="s">
        <v>2048</v>
      </c>
      <c r="AF861" s="83"/>
      <c r="AG861" s="83"/>
      <c r="AH861" s="83"/>
      <c r="AI861" s="83"/>
      <c r="AJ861" s="83"/>
      <c r="AK861" s="83"/>
      <c r="AL861" s="83"/>
      <c r="AM861" s="83"/>
      <c r="AN861" s="83"/>
      <c r="AO861" s="83"/>
      <c r="AP861" s="83"/>
      <c r="AQ861" s="83"/>
      <c r="AR861" s="83"/>
      <c r="AS861" s="83"/>
      <c r="AT861" s="84"/>
      <c r="AU861" s="84"/>
      <c r="AV861" s="84"/>
      <c r="AW861" s="84"/>
      <c r="AX861" s="84"/>
      <c r="AY861" s="84"/>
      <c r="AZ861" s="84"/>
      <c r="BA861" s="84"/>
      <c r="BB861" s="84"/>
      <c r="BC861" s="84"/>
      <c r="BD861" s="84"/>
      <c r="BE861" s="84"/>
      <c r="BF861" s="84"/>
      <c r="BG861" s="84"/>
      <c r="BH861" s="84"/>
      <c r="BI861" s="84"/>
      <c r="BJ861" s="84"/>
      <c r="BK861" s="84"/>
      <c r="BL861" s="84" t="s">
        <v>2048</v>
      </c>
      <c r="BM861" s="85"/>
      <c r="BN861" s="85"/>
      <c r="BO861" s="85"/>
      <c r="BP861" s="85"/>
      <c r="BQ861" s="85"/>
      <c r="BR861" s="85"/>
      <c r="BS861" s="85"/>
      <c r="BT861" s="85"/>
      <c r="BU861" s="85"/>
      <c r="BV861" s="86" t="s">
        <v>2471</v>
      </c>
      <c r="BW861" s="87" t="s">
        <v>334</v>
      </c>
      <c r="BX861" s="88" t="s">
        <v>2261</v>
      </c>
      <c r="BY861" s="89" t="s">
        <v>2262</v>
      </c>
      <c r="BZ861" s="65"/>
      <c r="CA861" s="67"/>
      <c r="CB861" s="90" t="s">
        <v>2066</v>
      </c>
      <c r="CC861" s="91" t="s">
        <v>2048</v>
      </c>
      <c r="CD861" s="86" t="s">
        <v>2472</v>
      </c>
      <c r="CE861" s="92" t="s">
        <v>2048</v>
      </c>
      <c r="CF861" s="93" t="s">
        <v>2473</v>
      </c>
      <c r="CG861" s="94" t="s">
        <v>2048</v>
      </c>
    </row>
    <row r="862" spans="1:85" s="60" customFormat="1" ht="43.2" outlineLevel="5" x14ac:dyDescent="0.3">
      <c r="A862" s="60" t="s">
        <v>153</v>
      </c>
      <c r="B862" s="116" t="s">
        <v>1273</v>
      </c>
      <c r="C862" s="60">
        <v>1</v>
      </c>
      <c r="D862" s="60">
        <v>1</v>
      </c>
      <c r="E862" s="60" t="s">
        <v>94</v>
      </c>
      <c r="H862" s="60">
        <f t="shared" si="46"/>
        <v>1</v>
      </c>
    </row>
    <row r="863" spans="1:85" s="60" customFormat="1" ht="43.2" outlineLevel="5" x14ac:dyDescent="0.3">
      <c r="A863" s="60" t="s">
        <v>206</v>
      </c>
      <c r="B863" s="116" t="s">
        <v>1274</v>
      </c>
      <c r="C863" s="60">
        <v>0</v>
      </c>
      <c r="D863" s="60">
        <v>1</v>
      </c>
      <c r="E863" s="60" t="s">
        <v>94</v>
      </c>
      <c r="H863" s="60">
        <f t="shared" si="46"/>
        <v>1</v>
      </c>
    </row>
    <row r="864" spans="1:85" s="60" customFormat="1" ht="43.2" outlineLevel="5" x14ac:dyDescent="0.3">
      <c r="A864" s="60" t="s">
        <v>208</v>
      </c>
      <c r="B864" s="116" t="s">
        <v>1275</v>
      </c>
      <c r="C864" s="60">
        <v>1</v>
      </c>
      <c r="D864" s="60">
        <v>1</v>
      </c>
      <c r="E864" s="60" t="s">
        <v>125</v>
      </c>
      <c r="F864" s="60">
        <v>2</v>
      </c>
      <c r="H864" s="60">
        <f t="shared" si="46"/>
        <v>1</v>
      </c>
    </row>
    <row r="865" spans="1:141" s="60" customFormat="1" ht="43.2" outlineLevel="5" x14ac:dyDescent="0.3">
      <c r="A865" s="60" t="s">
        <v>210</v>
      </c>
      <c r="B865" s="116" t="s">
        <v>1276</v>
      </c>
      <c r="C865" s="60">
        <v>1</v>
      </c>
      <c r="D865" s="60">
        <v>1</v>
      </c>
      <c r="E865" s="60" t="s">
        <v>212</v>
      </c>
      <c r="F865" s="60">
        <v>3</v>
      </c>
      <c r="H865" s="60">
        <f t="shared" si="46"/>
        <v>1</v>
      </c>
    </row>
    <row r="866" spans="1:141" s="60" customFormat="1" ht="96.6" outlineLevel="4" x14ac:dyDescent="0.3">
      <c r="A866" s="60" t="s">
        <v>1277</v>
      </c>
      <c r="B866" s="116" t="s">
        <v>1278</v>
      </c>
      <c r="C866" s="60">
        <v>0</v>
      </c>
      <c r="D866" s="60">
        <v>1</v>
      </c>
      <c r="E866" s="60" t="s">
        <v>464</v>
      </c>
      <c r="H866" s="60">
        <f t="shared" si="46"/>
        <v>1</v>
      </c>
      <c r="I866" s="52" t="str">
        <f>SUBSTITUTE(CD866,".","/")</f>
        <v>Consignment/PortOfDischarge</v>
      </c>
      <c r="J866" s="52"/>
      <c r="K866" s="67"/>
      <c r="L866" s="67"/>
      <c r="M866" s="67"/>
      <c r="N866" s="67" t="s">
        <v>2240</v>
      </c>
      <c r="O866" s="65" t="s">
        <v>2474</v>
      </c>
      <c r="P866" s="65" t="s">
        <v>2475</v>
      </c>
      <c r="Q866" s="80" t="s">
        <v>2046</v>
      </c>
      <c r="R866" s="80" t="s">
        <v>2047</v>
      </c>
      <c r="S866" s="81" t="s">
        <v>2059</v>
      </c>
      <c r="T866" s="82"/>
      <c r="U866" s="82"/>
      <c r="V866" s="82"/>
      <c r="W866" s="82"/>
      <c r="X866" s="82"/>
      <c r="Y866" s="82"/>
      <c r="Z866" s="82"/>
      <c r="AA866" s="82"/>
      <c r="AB866" s="82"/>
      <c r="AC866" s="82"/>
      <c r="AD866" s="82"/>
      <c r="AE866" s="82" t="s">
        <v>2048</v>
      </c>
      <c r="AF866" s="83"/>
      <c r="AG866" s="83"/>
      <c r="AH866" s="83"/>
      <c r="AI866" s="83"/>
      <c r="AJ866" s="83"/>
      <c r="AK866" s="83"/>
      <c r="AL866" s="83"/>
      <c r="AM866" s="83"/>
      <c r="AN866" s="83"/>
      <c r="AO866" s="83"/>
      <c r="AP866" s="83"/>
      <c r="AQ866" s="83"/>
      <c r="AR866" s="83"/>
      <c r="AS866" s="83"/>
      <c r="AT866" s="84"/>
      <c r="AU866" s="84"/>
      <c r="AV866" s="84"/>
      <c r="AW866" s="84"/>
      <c r="AX866" s="84"/>
      <c r="AY866" s="84"/>
      <c r="AZ866" s="84"/>
      <c r="BA866" s="84"/>
      <c r="BB866" s="84"/>
      <c r="BC866" s="84"/>
      <c r="BD866" s="84"/>
      <c r="BE866" s="84"/>
      <c r="BF866" s="84"/>
      <c r="BG866" s="84"/>
      <c r="BH866" s="84"/>
      <c r="BI866" s="84"/>
      <c r="BJ866" s="84"/>
      <c r="BK866" s="84"/>
      <c r="BL866" s="84" t="s">
        <v>2048</v>
      </c>
      <c r="BM866" s="85"/>
      <c r="BN866" s="85"/>
      <c r="BO866" s="85"/>
      <c r="BP866" s="85"/>
      <c r="BQ866" s="85"/>
      <c r="BR866" s="85"/>
      <c r="BS866" s="85"/>
      <c r="BT866" s="85"/>
      <c r="BU866" s="85"/>
      <c r="BV866" s="86" t="s">
        <v>2476</v>
      </c>
      <c r="BW866" s="87" t="s">
        <v>334</v>
      </c>
      <c r="BX866" s="88" t="s">
        <v>2261</v>
      </c>
      <c r="BY866" s="89" t="s">
        <v>2262</v>
      </c>
      <c r="BZ866" s="65"/>
      <c r="CA866" s="67"/>
      <c r="CB866" s="90" t="s">
        <v>2066</v>
      </c>
      <c r="CC866" s="91" t="s">
        <v>2048</v>
      </c>
      <c r="CD866" s="86" t="s">
        <v>2477</v>
      </c>
      <c r="CE866" s="92" t="s">
        <v>2048</v>
      </c>
      <c r="CF866" s="93" t="s">
        <v>2478</v>
      </c>
      <c r="CG866" s="94" t="s">
        <v>2048</v>
      </c>
    </row>
    <row r="867" spans="1:141" s="60" customFormat="1" ht="43.2" outlineLevel="5" x14ac:dyDescent="0.3">
      <c r="A867" s="60" t="s">
        <v>153</v>
      </c>
      <c r="B867" s="116" t="s">
        <v>1279</v>
      </c>
      <c r="C867" s="60">
        <v>1</v>
      </c>
      <c r="D867" s="60">
        <v>1</v>
      </c>
      <c r="E867" s="60" t="s">
        <v>94</v>
      </c>
      <c r="H867" s="60">
        <f t="shared" si="46"/>
        <v>1</v>
      </c>
    </row>
    <row r="868" spans="1:141" s="60" customFormat="1" ht="43.2" outlineLevel="5" x14ac:dyDescent="0.3">
      <c r="A868" s="60" t="s">
        <v>206</v>
      </c>
      <c r="B868" s="116" t="s">
        <v>1280</v>
      </c>
      <c r="C868" s="60">
        <v>0</v>
      </c>
      <c r="D868" s="60">
        <v>1</v>
      </c>
      <c r="E868" s="60" t="s">
        <v>94</v>
      </c>
      <c r="H868" s="60">
        <f t="shared" si="46"/>
        <v>1</v>
      </c>
      <c r="I868" s="52" t="str">
        <f>SUBSTITUTE(CD872,".","/")</f>
        <v/>
      </c>
      <c r="J868" s="52"/>
      <c r="K868" s="67" t="s">
        <v>2240</v>
      </c>
      <c r="L868" s="67"/>
      <c r="M868" s="67"/>
      <c r="N868" s="67"/>
    </row>
    <row r="869" spans="1:141" s="60" customFormat="1" ht="43.2" outlineLevel="5" x14ac:dyDescent="0.3">
      <c r="A869" s="60" t="s">
        <v>208</v>
      </c>
      <c r="B869" s="116" t="s">
        <v>1281</v>
      </c>
      <c r="C869" s="60">
        <v>1</v>
      </c>
      <c r="D869" s="60">
        <v>1</v>
      </c>
      <c r="E869" s="60" t="s">
        <v>125</v>
      </c>
      <c r="F869" s="60">
        <v>2</v>
      </c>
      <c r="H869" s="60">
        <f t="shared" si="46"/>
        <v>1</v>
      </c>
    </row>
    <row r="870" spans="1:141" s="60" customFormat="1" ht="43.2" outlineLevel="5" x14ac:dyDescent="0.3">
      <c r="A870" s="60" t="s">
        <v>210</v>
      </c>
      <c r="B870" s="116" t="s">
        <v>1282</v>
      </c>
      <c r="C870" s="60">
        <v>1</v>
      </c>
      <c r="D870" s="60">
        <v>1</v>
      </c>
      <c r="E870" s="60" t="s">
        <v>212</v>
      </c>
      <c r="F870" s="60">
        <v>3</v>
      </c>
      <c r="H870" s="60">
        <f t="shared" si="46"/>
        <v>1</v>
      </c>
    </row>
    <row r="871" spans="1:141" s="60" customFormat="1" ht="138" outlineLevel="4" x14ac:dyDescent="0.3">
      <c r="A871" s="60" t="s">
        <v>1283</v>
      </c>
      <c r="B871" s="116" t="s">
        <v>1284</v>
      </c>
      <c r="C871" s="60">
        <v>0</v>
      </c>
      <c r="D871" s="60">
        <v>1</v>
      </c>
      <c r="E871" s="60" t="s">
        <v>83</v>
      </c>
      <c r="H871" s="60" t="e">
        <f t="shared" si="46"/>
        <v>#VALUE!</v>
      </c>
      <c r="I871" s="52" t="str">
        <f>SUBSTITUTE(CD871,".","/")</f>
        <v>-</v>
      </c>
      <c r="J871" s="52"/>
      <c r="K871" s="67" t="s">
        <v>2168</v>
      </c>
      <c r="L871" s="67"/>
      <c r="M871" s="67" t="s">
        <v>2015</v>
      </c>
      <c r="N871" s="67"/>
      <c r="O871" s="65" t="s">
        <v>2479</v>
      </c>
      <c r="P871" s="65" t="s">
        <v>2480</v>
      </c>
      <c r="Q871" s="80" t="s">
        <v>2046</v>
      </c>
      <c r="R871" s="80" t="s">
        <v>2047</v>
      </c>
      <c r="S871" s="81" t="s">
        <v>2059</v>
      </c>
      <c r="T871" s="82"/>
      <c r="U871" s="82"/>
      <c r="V871" s="82"/>
      <c r="W871" s="82"/>
      <c r="X871" s="82"/>
      <c r="Y871" s="82"/>
      <c r="Z871" s="82"/>
      <c r="AA871" s="82"/>
      <c r="AB871" s="82"/>
      <c r="AC871" s="82"/>
      <c r="AD871" s="82"/>
      <c r="AE871" s="82" t="s">
        <v>2048</v>
      </c>
      <c r="AF871" s="83"/>
      <c r="AG871" s="83"/>
      <c r="AH871" s="83"/>
      <c r="AI871" s="83"/>
      <c r="AJ871" s="83"/>
      <c r="AK871" s="83"/>
      <c r="AL871" s="83"/>
      <c r="AM871" s="83"/>
      <c r="AN871" s="83"/>
      <c r="AO871" s="83"/>
      <c r="AP871" s="83"/>
      <c r="AQ871" s="83"/>
      <c r="AR871" s="83"/>
      <c r="AS871" s="83"/>
      <c r="AT871" s="84"/>
      <c r="AU871" s="84"/>
      <c r="AV871" s="84"/>
      <c r="AW871" s="84"/>
      <c r="AX871" s="84"/>
      <c r="AY871" s="84"/>
      <c r="AZ871" s="84"/>
      <c r="BA871" s="84"/>
      <c r="BB871" s="84"/>
      <c r="BC871" s="84"/>
      <c r="BD871" s="84"/>
      <c r="BE871" s="84"/>
      <c r="BF871" s="84"/>
      <c r="BG871" s="84"/>
      <c r="BH871" s="84"/>
      <c r="BI871" s="84"/>
      <c r="BJ871" s="84"/>
      <c r="BK871" s="84"/>
      <c r="BL871" s="84" t="s">
        <v>2048</v>
      </c>
      <c r="BM871" s="85"/>
      <c r="BN871" s="85"/>
      <c r="BO871" s="85"/>
      <c r="BP871" s="85"/>
      <c r="BQ871" s="85"/>
      <c r="BR871" s="85"/>
      <c r="BS871" s="85"/>
      <c r="BT871" s="85"/>
      <c r="BU871" s="85"/>
      <c r="BV871" s="86" t="s">
        <v>2481</v>
      </c>
      <c r="BW871" s="87" t="s">
        <v>2333</v>
      </c>
      <c r="BX871" s="88" t="s">
        <v>2482</v>
      </c>
      <c r="BY871" s="89"/>
      <c r="BZ871" s="65"/>
      <c r="CA871" s="67" t="s">
        <v>2483</v>
      </c>
      <c r="CB871" s="90" t="s">
        <v>2066</v>
      </c>
      <c r="CC871" s="91" t="s">
        <v>2048</v>
      </c>
      <c r="CD871" s="86" t="s">
        <v>2061</v>
      </c>
      <c r="CE871" s="92" t="s">
        <v>2061</v>
      </c>
      <c r="CF871" s="93"/>
      <c r="CG871" s="94" t="s">
        <v>2061</v>
      </c>
    </row>
    <row r="872" spans="1:141" s="60" customFormat="1" ht="110.4" outlineLevel="4" x14ac:dyDescent="0.3">
      <c r="B872" s="116"/>
      <c r="H872" s="60" t="e">
        <f t="shared" si="46"/>
        <v>#VALUE!</v>
      </c>
      <c r="I872" s="52"/>
      <c r="J872" s="52"/>
      <c r="K872" s="67"/>
      <c r="L872" s="67"/>
      <c r="M872" s="67"/>
      <c r="N872" s="67"/>
      <c r="O872" s="65" t="s">
        <v>2484</v>
      </c>
      <c r="P872" s="65" t="s">
        <v>2485</v>
      </c>
      <c r="Q872" s="80" t="s">
        <v>2046</v>
      </c>
      <c r="R872" s="80" t="s">
        <v>2047</v>
      </c>
      <c r="S872" s="81" t="s">
        <v>2059</v>
      </c>
      <c r="T872" s="82"/>
      <c r="U872" s="82"/>
      <c r="V872" s="82"/>
      <c r="W872" s="82"/>
      <c r="X872" s="82"/>
      <c r="Y872" s="82"/>
      <c r="Z872" s="82"/>
      <c r="AA872" s="82"/>
      <c r="AB872" s="82"/>
      <c r="AC872" s="82"/>
      <c r="AD872" s="82"/>
      <c r="AE872" s="82" t="s">
        <v>2048</v>
      </c>
      <c r="AF872" s="83"/>
      <c r="AG872" s="83"/>
      <c r="AH872" s="83"/>
      <c r="AI872" s="83"/>
      <c r="AJ872" s="83"/>
      <c r="AK872" s="83"/>
      <c r="AL872" s="83"/>
      <c r="AM872" s="83"/>
      <c r="AN872" s="83"/>
      <c r="AO872" s="83"/>
      <c r="AP872" s="83"/>
      <c r="AQ872" s="83"/>
      <c r="AR872" s="83"/>
      <c r="AS872" s="83"/>
      <c r="AT872" s="84"/>
      <c r="AU872" s="84"/>
      <c r="AV872" s="84"/>
      <c r="AW872" s="84"/>
      <c r="AX872" s="84"/>
      <c r="AY872" s="84"/>
      <c r="AZ872" s="84"/>
      <c r="BA872" s="84"/>
      <c r="BB872" s="84"/>
      <c r="BC872" s="84"/>
      <c r="BD872" s="84"/>
      <c r="BE872" s="84"/>
      <c r="BF872" s="84"/>
      <c r="BG872" s="84"/>
      <c r="BH872" s="84"/>
      <c r="BI872" s="84"/>
      <c r="BJ872" s="84"/>
      <c r="BK872" s="84"/>
      <c r="BL872" s="84" t="s">
        <v>2048</v>
      </c>
      <c r="BM872" s="85"/>
      <c r="BN872" s="85"/>
      <c r="BO872" s="85"/>
      <c r="BP872" s="85"/>
      <c r="BQ872" s="85"/>
      <c r="BR872" s="85"/>
      <c r="BS872" s="85"/>
      <c r="BT872" s="85"/>
      <c r="BU872" s="85"/>
      <c r="BV872" s="86" t="s">
        <v>2486</v>
      </c>
      <c r="BW872" s="87" t="s">
        <v>2061</v>
      </c>
      <c r="BX872" s="88"/>
      <c r="BY872" s="89"/>
      <c r="BZ872" s="65"/>
      <c r="CA872" s="65"/>
      <c r="CB872" s="90" t="s">
        <v>2066</v>
      </c>
      <c r="CC872" s="91" t="s">
        <v>2048</v>
      </c>
      <c r="CD872" s="86"/>
      <c r="CE872" s="92"/>
      <c r="CF872" s="93"/>
      <c r="CG872" s="94" t="s">
        <v>2048</v>
      </c>
    </row>
    <row r="873" spans="1:141" s="60" customFormat="1" ht="82.8" outlineLevel="4" x14ac:dyDescent="0.3">
      <c r="A873" s="60" t="s">
        <v>1285</v>
      </c>
      <c r="B873" s="116" t="s">
        <v>1286</v>
      </c>
      <c r="C873" s="60">
        <v>0</v>
      </c>
      <c r="D873" s="60">
        <v>1</v>
      </c>
      <c r="E873" s="60" t="s">
        <v>1287</v>
      </c>
      <c r="H873" s="60">
        <f t="shared" si="46"/>
        <v>1</v>
      </c>
      <c r="I873" s="52" t="str">
        <f>SUBSTITUTE(CD873,".","/")</f>
        <v>Consignment/TransportDocumentId</v>
      </c>
      <c r="J873" s="52"/>
      <c r="K873" s="67" t="s">
        <v>2240</v>
      </c>
      <c r="L873" s="67"/>
      <c r="M873" s="67"/>
      <c r="N873" s="67"/>
      <c r="O873" s="68" t="s">
        <v>2487</v>
      </c>
      <c r="P873" s="65" t="s">
        <v>2488</v>
      </c>
      <c r="Q873" s="80" t="s">
        <v>2046</v>
      </c>
      <c r="R873" s="80" t="s">
        <v>2047</v>
      </c>
      <c r="S873" s="81">
        <v>1</v>
      </c>
      <c r="T873" s="82"/>
      <c r="U873" s="82"/>
      <c r="V873" s="82"/>
      <c r="W873" s="82"/>
      <c r="X873" s="82"/>
      <c r="Y873" s="82"/>
      <c r="Z873" s="82"/>
      <c r="AA873" s="82"/>
      <c r="AB873" s="82"/>
      <c r="AC873" s="82"/>
      <c r="AD873" s="82"/>
      <c r="AE873" s="82" t="s">
        <v>2048</v>
      </c>
      <c r="AF873" s="83"/>
      <c r="AG873" s="83"/>
      <c r="AH873" s="83"/>
      <c r="AI873" s="83"/>
      <c r="AJ873" s="83"/>
      <c r="AK873" s="83"/>
      <c r="AL873" s="83"/>
      <c r="AM873" s="83"/>
      <c r="AN873" s="83"/>
      <c r="AO873" s="83"/>
      <c r="AP873" s="83"/>
      <c r="AQ873" s="83"/>
      <c r="AR873" s="83"/>
      <c r="AS873" s="83"/>
      <c r="AT873" s="84"/>
      <c r="AU873" s="84"/>
      <c r="AV873" s="84"/>
      <c r="AW873" s="84"/>
      <c r="AX873" s="84"/>
      <c r="AY873" s="84"/>
      <c r="AZ873" s="84"/>
      <c r="BA873" s="84"/>
      <c r="BB873" s="84"/>
      <c r="BC873" s="84"/>
      <c r="BD873" s="84"/>
      <c r="BE873" s="84"/>
      <c r="BF873" s="84"/>
      <c r="BG873" s="84"/>
      <c r="BH873" s="84"/>
      <c r="BI873" s="84"/>
      <c r="BJ873" s="84"/>
      <c r="BK873" s="84"/>
      <c r="BL873" s="84" t="s">
        <v>2048</v>
      </c>
      <c r="BM873" s="85"/>
      <c r="BN873" s="85"/>
      <c r="BO873" s="85"/>
      <c r="BP873" s="85"/>
      <c r="BQ873" s="85"/>
      <c r="BR873" s="85"/>
      <c r="BS873" s="85"/>
      <c r="BT873" s="85"/>
      <c r="BU873" s="85"/>
      <c r="BV873" s="86"/>
      <c r="BW873" s="87" t="s">
        <v>334</v>
      </c>
      <c r="BX873" s="110" t="s">
        <v>2206</v>
      </c>
      <c r="BY873" s="89"/>
      <c r="BZ873" s="65"/>
      <c r="CA873" s="65"/>
      <c r="CB873" s="90" t="s">
        <v>2066</v>
      </c>
      <c r="CC873" s="91" t="s">
        <v>2048</v>
      </c>
      <c r="CD873" s="86" t="s">
        <v>2489</v>
      </c>
      <c r="CE873" s="92" t="s">
        <v>2048</v>
      </c>
      <c r="CF873" s="93" t="s">
        <v>2490</v>
      </c>
      <c r="CG873" s="94" t="s">
        <v>2048</v>
      </c>
    </row>
    <row r="874" spans="1:141" s="60" customFormat="1" ht="76.8" customHeight="1" outlineLevel="4" collapsed="1" x14ac:dyDescent="0.3">
      <c r="A874" s="60" t="s">
        <v>1288</v>
      </c>
      <c r="B874" s="116" t="s">
        <v>1289</v>
      </c>
      <c r="C874" s="60">
        <v>0</v>
      </c>
      <c r="D874" s="60">
        <v>1</v>
      </c>
      <c r="E874" s="60" t="s">
        <v>1290</v>
      </c>
      <c r="G874" s="116" t="s">
        <v>1291</v>
      </c>
      <c r="H874" s="60">
        <f t="shared" si="46"/>
        <v>1</v>
      </c>
      <c r="I874" s="52" t="str">
        <f>SUBSTITUTE(CD874,".","/")</f>
        <v>Consignment/TransportDocumentType</v>
      </c>
      <c r="J874" s="52"/>
      <c r="K874" s="67" t="s">
        <v>2174</v>
      </c>
      <c r="L874" s="67"/>
      <c r="M874" s="67"/>
      <c r="N874" s="67"/>
      <c r="O874" s="68" t="s">
        <v>2491</v>
      </c>
      <c r="P874" s="65" t="s">
        <v>2492</v>
      </c>
      <c r="Q874" s="80" t="s">
        <v>2046</v>
      </c>
      <c r="R874" s="80" t="s">
        <v>2047</v>
      </c>
      <c r="S874" s="81">
        <v>1</v>
      </c>
      <c r="T874" s="82"/>
      <c r="U874" s="82"/>
      <c r="V874" s="82"/>
      <c r="W874" s="82"/>
      <c r="X874" s="82"/>
      <c r="Y874" s="82"/>
      <c r="Z874" s="82"/>
      <c r="AA874" s="82"/>
      <c r="AB874" s="82"/>
      <c r="AC874" s="82"/>
      <c r="AD874" s="82"/>
      <c r="AE874" s="82" t="s">
        <v>2048</v>
      </c>
      <c r="AF874" s="83"/>
      <c r="AG874" s="83"/>
      <c r="AH874" s="83"/>
      <c r="AI874" s="83"/>
      <c r="AJ874" s="83"/>
      <c r="AK874" s="83"/>
      <c r="AL874" s="83"/>
      <c r="AM874" s="83"/>
      <c r="AN874" s="83"/>
      <c r="AO874" s="83"/>
      <c r="AP874" s="83"/>
      <c r="AQ874" s="83"/>
      <c r="AR874" s="83"/>
      <c r="AS874" s="83"/>
      <c r="AT874" s="84"/>
      <c r="AU874" s="84"/>
      <c r="AV874" s="84"/>
      <c r="AW874" s="84"/>
      <c r="AX874" s="84"/>
      <c r="AY874" s="84"/>
      <c r="AZ874" s="84"/>
      <c r="BA874" s="84"/>
      <c r="BB874" s="84"/>
      <c r="BC874" s="84"/>
      <c r="BD874" s="84"/>
      <c r="BE874" s="84"/>
      <c r="BF874" s="84"/>
      <c r="BG874" s="84"/>
      <c r="BH874" s="84"/>
      <c r="BI874" s="84"/>
      <c r="BJ874" s="84"/>
      <c r="BK874" s="84"/>
      <c r="BL874" s="84" t="s">
        <v>2048</v>
      </c>
      <c r="BM874" s="85"/>
      <c r="BN874" s="85"/>
      <c r="BO874" s="85"/>
      <c r="BP874" s="85"/>
      <c r="BQ874" s="85"/>
      <c r="BR874" s="85"/>
      <c r="BS874" s="85"/>
      <c r="BT874" s="85"/>
      <c r="BU874" s="85"/>
      <c r="BV874" s="86"/>
      <c r="BW874" s="87" t="s">
        <v>2078</v>
      </c>
      <c r="BX874" s="87" t="s">
        <v>2389</v>
      </c>
      <c r="BY874" s="89" t="s">
        <v>2493</v>
      </c>
      <c r="BZ874" s="65"/>
      <c r="CA874" s="65"/>
      <c r="CB874" s="90" t="s">
        <v>2066</v>
      </c>
      <c r="CC874" s="91" t="s">
        <v>2048</v>
      </c>
      <c r="CD874" s="86" t="s">
        <v>2494</v>
      </c>
      <c r="CE874" s="92" t="s">
        <v>2061</v>
      </c>
      <c r="CF874" s="93"/>
      <c r="CG874" s="94" t="s">
        <v>2048</v>
      </c>
    </row>
    <row r="875" spans="1:141" s="60" customFormat="1" ht="43.2" hidden="1" outlineLevel="5" x14ac:dyDescent="0.3">
      <c r="B875" s="116" t="s">
        <v>1292</v>
      </c>
      <c r="H875" s="60">
        <f t="shared" si="46"/>
        <v>1</v>
      </c>
    </row>
    <row r="876" spans="1:141" s="60" customFormat="1" ht="43.2" hidden="1" outlineLevel="5" x14ac:dyDescent="0.3">
      <c r="B876" s="116" t="s">
        <v>1293</v>
      </c>
      <c r="H876" s="60">
        <f t="shared" si="46"/>
        <v>1</v>
      </c>
    </row>
    <row r="877" spans="1:141" s="60" customFormat="1" ht="43.2" hidden="1" outlineLevel="5" x14ac:dyDescent="0.3">
      <c r="B877" s="116" t="s">
        <v>1294</v>
      </c>
      <c r="H877" s="60">
        <f t="shared" si="46"/>
        <v>1</v>
      </c>
    </row>
    <row r="878" spans="1:141" s="60" customFormat="1" ht="43.2" hidden="1" outlineLevel="5" x14ac:dyDescent="0.3">
      <c r="B878" s="116" t="s">
        <v>1295</v>
      </c>
      <c r="H878" s="60">
        <f t="shared" si="46"/>
        <v>1</v>
      </c>
    </row>
    <row r="879" spans="1:141" s="60" customFormat="1" ht="96.6" outlineLevel="4" x14ac:dyDescent="0.3">
      <c r="A879" s="60" t="s">
        <v>1296</v>
      </c>
      <c r="B879" s="116" t="s">
        <v>1297</v>
      </c>
      <c r="C879" s="60">
        <v>0</v>
      </c>
      <c r="D879" s="60">
        <v>1</v>
      </c>
      <c r="E879" s="60" t="s">
        <v>94</v>
      </c>
      <c r="H879" s="60">
        <f t="shared" si="46"/>
        <v>1</v>
      </c>
      <c r="I879" s="52" t="str">
        <f>SUBSTITUTE(CD879,".","/")</f>
        <v>Consignment/AdditionalInformation</v>
      </c>
      <c r="J879" s="52"/>
      <c r="K879" s="67" t="s">
        <v>2169</v>
      </c>
      <c r="L879" s="67"/>
      <c r="M879" s="67"/>
      <c r="N879" s="67"/>
      <c r="O879" s="65" t="s">
        <v>2495</v>
      </c>
      <c r="P879" s="65" t="s">
        <v>2496</v>
      </c>
      <c r="Q879" s="80" t="s">
        <v>2046</v>
      </c>
      <c r="R879" s="80" t="s">
        <v>2047</v>
      </c>
      <c r="S879" s="81" t="s">
        <v>2059</v>
      </c>
      <c r="T879" s="82"/>
      <c r="U879" s="82"/>
      <c r="V879" s="82"/>
      <c r="W879" s="82"/>
      <c r="X879" s="82"/>
      <c r="Y879" s="82"/>
      <c r="Z879" s="82"/>
      <c r="AA879" s="82"/>
      <c r="AB879" s="82"/>
      <c r="AC879" s="82"/>
      <c r="AD879" s="82"/>
      <c r="AE879" s="82"/>
      <c r="AF879" s="83"/>
      <c r="AG879" s="83"/>
      <c r="AH879" s="83"/>
      <c r="AI879" s="83"/>
      <c r="AJ879" s="83"/>
      <c r="AK879" s="83"/>
      <c r="AL879" s="83"/>
      <c r="AM879" s="83"/>
      <c r="AN879" s="83"/>
      <c r="AO879" s="83"/>
      <c r="AP879" s="83"/>
      <c r="AQ879" s="83"/>
      <c r="AR879" s="83"/>
      <c r="AS879" s="83"/>
      <c r="AT879" s="84"/>
      <c r="AU879" s="84"/>
      <c r="AV879" s="84"/>
      <c r="AW879" s="84"/>
      <c r="AX879" s="84"/>
      <c r="AY879" s="84"/>
      <c r="AZ879" s="84"/>
      <c r="BA879" s="84"/>
      <c r="BB879" s="84"/>
      <c r="BC879" s="84"/>
      <c r="BD879" s="84"/>
      <c r="BE879" s="84"/>
      <c r="BF879" s="84"/>
      <c r="BG879" s="84"/>
      <c r="BH879" s="84"/>
      <c r="BI879" s="84"/>
      <c r="BJ879" s="84"/>
      <c r="BK879" s="84"/>
      <c r="BL879" s="84" t="s">
        <v>2048</v>
      </c>
      <c r="BM879" s="85"/>
      <c r="BN879" s="85"/>
      <c r="BO879" s="85"/>
      <c r="BP879" s="85"/>
      <c r="BQ879" s="85"/>
      <c r="BR879" s="85"/>
      <c r="BS879" s="85"/>
      <c r="BT879" s="85"/>
      <c r="BU879" s="85"/>
      <c r="BV879" s="86" t="s">
        <v>2497</v>
      </c>
      <c r="BW879" s="87" t="s">
        <v>334</v>
      </c>
      <c r="BX879" s="88" t="s">
        <v>2498</v>
      </c>
      <c r="BY879" s="89"/>
      <c r="BZ879" s="65"/>
      <c r="CA879" s="65"/>
      <c r="CB879" s="90" t="s">
        <v>2066</v>
      </c>
      <c r="CC879" s="91" t="s">
        <v>2048</v>
      </c>
      <c r="CD879" s="86" t="s">
        <v>2499</v>
      </c>
      <c r="CE879" s="92" t="s">
        <v>2048</v>
      </c>
      <c r="CF879" s="93" t="s">
        <v>2500</v>
      </c>
      <c r="CG879" s="94" t="s">
        <v>2061</v>
      </c>
    </row>
    <row r="880" spans="1:141" s="60" customFormat="1" ht="124.2" outlineLevel="4" collapsed="1" x14ac:dyDescent="0.3">
      <c r="A880" s="60" t="s">
        <v>1298</v>
      </c>
      <c r="B880" s="116" t="s">
        <v>1299</v>
      </c>
      <c r="C880" s="60">
        <v>0</v>
      </c>
      <c r="D880" s="60">
        <v>1</v>
      </c>
      <c r="E880" s="60" t="s">
        <v>1300</v>
      </c>
      <c r="H880" s="60">
        <f t="shared" si="46"/>
        <v>1</v>
      </c>
      <c r="I880" s="52" t="str">
        <f t="shared" ref="I880:I881" si="48">SUBSTITUTE(CD880,".","/")</f>
        <v>Consignment/CustomsDetails</v>
      </c>
      <c r="J880" s="51" t="s">
        <v>2044</v>
      </c>
      <c r="K880" s="98" t="s">
        <v>2510</v>
      </c>
      <c r="L880" s="98"/>
      <c r="M880" s="98" t="s">
        <v>2240</v>
      </c>
      <c r="N880" s="67"/>
      <c r="O880" s="66" t="s">
        <v>2511</v>
      </c>
      <c r="P880" s="65"/>
      <c r="Q880" s="80" t="s">
        <v>2046</v>
      </c>
      <c r="R880" s="80" t="s">
        <v>2047</v>
      </c>
      <c r="S880" s="108" t="s">
        <v>2059</v>
      </c>
      <c r="T880" s="82"/>
      <c r="U880" s="82"/>
      <c r="V880" s="82"/>
      <c r="W880" s="82"/>
      <c r="X880" s="82"/>
      <c r="Y880" s="82"/>
      <c r="Z880" s="82"/>
      <c r="AA880" s="82"/>
      <c r="AB880" s="82"/>
      <c r="AC880" s="82"/>
      <c r="AD880" s="82"/>
      <c r="AE880" s="82"/>
      <c r="AF880" s="83"/>
      <c r="AG880" s="83"/>
      <c r="AH880" s="83"/>
      <c r="AI880" s="83"/>
      <c r="AJ880" s="83"/>
      <c r="AK880" s="83"/>
      <c r="AL880" s="83"/>
      <c r="AM880" s="83"/>
      <c r="AN880" s="83"/>
      <c r="AO880" s="83"/>
      <c r="AP880" s="83"/>
      <c r="AQ880" s="83"/>
      <c r="AR880" s="83"/>
      <c r="AS880" s="83"/>
      <c r="AT880" s="84"/>
      <c r="AU880" s="84"/>
      <c r="AV880" s="84"/>
      <c r="AW880" s="84"/>
      <c r="AX880" s="84"/>
      <c r="AY880" s="84"/>
      <c r="AZ880" s="84"/>
      <c r="BA880" s="84"/>
      <c r="BB880" s="84"/>
      <c r="BC880" s="84"/>
      <c r="BD880" s="84"/>
      <c r="BE880" s="84"/>
      <c r="BF880" s="84"/>
      <c r="BG880" s="84"/>
      <c r="BH880" s="84"/>
      <c r="BI880" s="84"/>
      <c r="BJ880" s="84"/>
      <c r="BK880" s="84"/>
      <c r="BL880" s="84"/>
      <c r="BM880" s="85" t="s">
        <v>2048</v>
      </c>
      <c r="BN880" s="85" t="s">
        <v>2048</v>
      </c>
      <c r="BO880" s="85" t="s">
        <v>2048</v>
      </c>
      <c r="BP880" s="85" t="s">
        <v>2048</v>
      </c>
      <c r="BQ880" s="85" t="s">
        <v>2048</v>
      </c>
      <c r="BR880" s="85" t="s">
        <v>2048</v>
      </c>
      <c r="BS880" s="85" t="s">
        <v>2048</v>
      </c>
      <c r="BT880" s="85" t="s">
        <v>2048</v>
      </c>
      <c r="BU880" s="85" t="s">
        <v>2048</v>
      </c>
      <c r="BV880" s="109"/>
      <c r="BW880" s="87"/>
      <c r="BX880" s="88"/>
      <c r="BY880" s="89"/>
      <c r="BZ880" s="65" t="s">
        <v>2508</v>
      </c>
      <c r="CA880" s="65"/>
      <c r="CB880" s="90"/>
      <c r="CC880" s="91" t="s">
        <v>2048</v>
      </c>
      <c r="CD880" s="109" t="s">
        <v>2512</v>
      </c>
      <c r="CE880" s="132" t="s">
        <v>2061</v>
      </c>
      <c r="CF880" s="64"/>
      <c r="CG880" s="94"/>
      <c r="EK880" s="233" t="s">
        <v>3711</v>
      </c>
    </row>
    <row r="881" spans="1:85" s="60" customFormat="1" ht="69" hidden="1" outlineLevel="5" x14ac:dyDescent="0.3">
      <c r="A881" s="60" t="s">
        <v>1301</v>
      </c>
      <c r="B881" s="116" t="s">
        <v>1302</v>
      </c>
      <c r="C881" s="60">
        <v>0</v>
      </c>
      <c r="D881" s="60">
        <v>1</v>
      </c>
      <c r="E881" s="60" t="s">
        <v>1287</v>
      </c>
      <c r="H881" s="60">
        <f t="shared" si="46"/>
        <v>1</v>
      </c>
      <c r="I881" s="52" t="str">
        <f t="shared" si="48"/>
        <v>Consignment/CustomsDetails/UCR</v>
      </c>
      <c r="J881" s="51"/>
      <c r="K881" s="96" t="s">
        <v>2513</v>
      </c>
      <c r="L881" s="96"/>
      <c r="M881" s="67"/>
      <c r="N881" s="67"/>
      <c r="O881" s="65" t="s">
        <v>1301</v>
      </c>
      <c r="P881" s="65" t="s">
        <v>2514</v>
      </c>
      <c r="Q881" s="80" t="s">
        <v>2046</v>
      </c>
      <c r="R881" s="80" t="s">
        <v>2047</v>
      </c>
      <c r="S881" s="81" t="s">
        <v>2059</v>
      </c>
      <c r="T881" s="82"/>
      <c r="U881" s="82"/>
      <c r="V881" s="82" t="s">
        <v>2048</v>
      </c>
      <c r="W881" s="82" t="s">
        <v>2048</v>
      </c>
      <c r="X881" s="82"/>
      <c r="Y881" s="82" t="s">
        <v>2048</v>
      </c>
      <c r="Z881" s="82"/>
      <c r="AA881" s="82" t="s">
        <v>2048</v>
      </c>
      <c r="AB881" s="82"/>
      <c r="AC881" s="82" t="s">
        <v>2048</v>
      </c>
      <c r="AD881" s="82" t="s">
        <v>2048</v>
      </c>
      <c r="AE881" s="82"/>
      <c r="AF881" s="83"/>
      <c r="AG881" s="83"/>
      <c r="AH881" s="83"/>
      <c r="AI881" s="83"/>
      <c r="AJ881" s="83"/>
      <c r="AK881" s="83"/>
      <c r="AL881" s="83"/>
      <c r="AM881" s="83"/>
      <c r="AN881" s="83"/>
      <c r="AO881" s="83"/>
      <c r="AP881" s="83"/>
      <c r="AQ881" s="83"/>
      <c r="AR881" s="83"/>
      <c r="AS881" s="83"/>
      <c r="AT881" s="84"/>
      <c r="AU881" s="84"/>
      <c r="AV881" s="84"/>
      <c r="AW881" s="84"/>
      <c r="AX881" s="84"/>
      <c r="AY881" s="84"/>
      <c r="AZ881" s="84"/>
      <c r="BA881" s="84"/>
      <c r="BB881" s="84"/>
      <c r="BC881" s="84"/>
      <c r="BD881" s="84"/>
      <c r="BE881" s="84"/>
      <c r="BF881" s="84"/>
      <c r="BG881" s="84"/>
      <c r="BH881" s="84"/>
      <c r="BI881" s="84"/>
      <c r="BJ881" s="84"/>
      <c r="BK881" s="84"/>
      <c r="BL881" s="84"/>
      <c r="BM881" s="85" t="s">
        <v>2048</v>
      </c>
      <c r="BN881" s="85"/>
      <c r="BO881" s="85" t="s">
        <v>2048</v>
      </c>
      <c r="BP881" s="85" t="s">
        <v>2048</v>
      </c>
      <c r="BQ881" s="85"/>
      <c r="BR881" s="85" t="s">
        <v>2048</v>
      </c>
      <c r="BS881" s="85" t="s">
        <v>2048</v>
      </c>
      <c r="BT881" s="85" t="s">
        <v>2048</v>
      </c>
      <c r="BU881" s="85" t="s">
        <v>2048</v>
      </c>
      <c r="BV881" s="86" t="s">
        <v>2515</v>
      </c>
      <c r="BW881" s="87" t="s">
        <v>334</v>
      </c>
      <c r="BX881" s="110" t="s">
        <v>2206</v>
      </c>
      <c r="BY881" s="89" t="s">
        <v>2516</v>
      </c>
      <c r="BZ881" s="65"/>
      <c r="CA881" s="65"/>
      <c r="CB881" s="90" t="s">
        <v>2054</v>
      </c>
      <c r="CC881" s="91" t="s">
        <v>2048</v>
      </c>
      <c r="CD881" s="86" t="s">
        <v>2517</v>
      </c>
      <c r="CE881" s="137" t="s">
        <v>2061</v>
      </c>
      <c r="CF881" s="93"/>
      <c r="CG881" s="94" t="s">
        <v>2061</v>
      </c>
    </row>
    <row r="882" spans="1:85" s="60" customFormat="1" ht="124.2" hidden="1" outlineLevel="5" x14ac:dyDescent="0.3">
      <c r="A882" s="60" t="s">
        <v>1303</v>
      </c>
      <c r="B882" s="116" t="s">
        <v>1304</v>
      </c>
      <c r="C882" s="60">
        <v>0</v>
      </c>
      <c r="D882" s="60" t="s">
        <v>43</v>
      </c>
      <c r="E882" s="60" t="s">
        <v>1305</v>
      </c>
      <c r="H882" s="60">
        <f t="shared" si="46"/>
        <v>1</v>
      </c>
      <c r="I882" s="52" t="str">
        <f>SUBSTITUTE(CD882,".","/")</f>
        <v>Consignment/CustomsDetails/SupplyChainActor</v>
      </c>
      <c r="J882" s="51"/>
      <c r="K882" s="96" t="s">
        <v>2168</v>
      </c>
      <c r="L882" s="96"/>
      <c r="M882" s="67"/>
      <c r="N882" s="67"/>
      <c r="O882" s="65" t="s">
        <v>2561</v>
      </c>
      <c r="P882" s="65" t="s">
        <v>2562</v>
      </c>
      <c r="Q882" s="80" t="s">
        <v>2046</v>
      </c>
      <c r="R882" s="80" t="s">
        <v>2047</v>
      </c>
      <c r="S882" s="81" t="s">
        <v>2563</v>
      </c>
      <c r="T882" s="82"/>
      <c r="U882" s="82"/>
      <c r="V882" s="82" t="s">
        <v>2048</v>
      </c>
      <c r="W882" s="82" t="s">
        <v>2048</v>
      </c>
      <c r="X882" s="82"/>
      <c r="Y882" s="82"/>
      <c r="Z882" s="82"/>
      <c r="AA882" s="82" t="s">
        <v>2048</v>
      </c>
      <c r="AB882" s="82"/>
      <c r="AC882" s="82" t="s">
        <v>2048</v>
      </c>
      <c r="AD882" s="82" t="s">
        <v>2048</v>
      </c>
      <c r="AE882" s="82"/>
      <c r="AF882" s="83"/>
      <c r="AG882" s="83"/>
      <c r="AH882" s="83"/>
      <c r="AI882" s="83"/>
      <c r="AJ882" s="83"/>
      <c r="AK882" s="83"/>
      <c r="AL882" s="83"/>
      <c r="AM882" s="83"/>
      <c r="AN882" s="83"/>
      <c r="AO882" s="83"/>
      <c r="AP882" s="83"/>
      <c r="AQ882" s="83"/>
      <c r="AR882" s="83"/>
      <c r="AS882" s="83"/>
      <c r="AT882" s="84"/>
      <c r="AU882" s="84"/>
      <c r="AV882" s="84"/>
      <c r="AW882" s="84"/>
      <c r="AX882" s="84"/>
      <c r="AY882" s="84"/>
      <c r="AZ882" s="84"/>
      <c r="BA882" s="84"/>
      <c r="BB882" s="84"/>
      <c r="BC882" s="84"/>
      <c r="BD882" s="84"/>
      <c r="BE882" s="84"/>
      <c r="BF882" s="84"/>
      <c r="BG882" s="84"/>
      <c r="BH882" s="84"/>
      <c r="BI882" s="84"/>
      <c r="BJ882" s="84"/>
      <c r="BK882" s="84"/>
      <c r="BL882" s="84"/>
      <c r="BM882" s="85" t="s">
        <v>2048</v>
      </c>
      <c r="BN882" s="85"/>
      <c r="BO882" s="85"/>
      <c r="BP882" s="85"/>
      <c r="BQ882" s="85"/>
      <c r="BR882" s="85" t="s">
        <v>2048</v>
      </c>
      <c r="BS882" s="85" t="s">
        <v>2048</v>
      </c>
      <c r="BT882" s="85" t="s">
        <v>2048</v>
      </c>
      <c r="BU882" s="85" t="s">
        <v>2048</v>
      </c>
      <c r="BV882" s="86" t="s">
        <v>2564</v>
      </c>
      <c r="BW882" s="87" t="s">
        <v>2061</v>
      </c>
      <c r="BX882" s="87"/>
      <c r="BY882" s="87"/>
      <c r="BZ882" s="65"/>
      <c r="CA882" s="65"/>
      <c r="CB882" s="90" t="s">
        <v>2054</v>
      </c>
      <c r="CC882" s="91" t="s">
        <v>2048</v>
      </c>
      <c r="CD882" s="86" t="s">
        <v>2565</v>
      </c>
      <c r="CE882" s="137" t="s">
        <v>2061</v>
      </c>
      <c r="CF882" s="93"/>
      <c r="CG882" s="94" t="s">
        <v>2061</v>
      </c>
    </row>
    <row r="883" spans="1:85" s="60" customFormat="1" ht="99.45" hidden="1" customHeight="1" outlineLevel="6" collapsed="1" x14ac:dyDescent="0.3">
      <c r="A883" s="60" t="s">
        <v>1306</v>
      </c>
      <c r="B883" s="116" t="s">
        <v>1307</v>
      </c>
      <c r="C883" s="60">
        <v>1</v>
      </c>
      <c r="D883" s="60">
        <v>1</v>
      </c>
      <c r="E883" s="60" t="s">
        <v>1308</v>
      </c>
      <c r="G883" s="116" t="s">
        <v>1309</v>
      </c>
      <c r="H883" s="60">
        <f t="shared" si="46"/>
        <v>1</v>
      </c>
      <c r="I883" s="52" t="str">
        <f>SUBSTITUTE(CD883,".","/")</f>
        <v>Consignment/CustomsDetails/SupplyChainActor/Role</v>
      </c>
      <c r="J883" s="51"/>
      <c r="K883" s="96" t="s">
        <v>2168</v>
      </c>
      <c r="L883" s="96"/>
      <c r="M883" s="67"/>
      <c r="N883" s="67"/>
      <c r="O883" s="68" t="s">
        <v>1306</v>
      </c>
      <c r="P883" s="65" t="s">
        <v>2566</v>
      </c>
      <c r="Q883" s="80" t="s">
        <v>2046</v>
      </c>
      <c r="R883" s="80" t="s">
        <v>2047</v>
      </c>
      <c r="S883" s="81">
        <v>1</v>
      </c>
      <c r="T883" s="82"/>
      <c r="U883" s="82"/>
      <c r="V883" s="82" t="s">
        <v>2048</v>
      </c>
      <c r="W883" s="82" t="s">
        <v>2048</v>
      </c>
      <c r="X883" s="82"/>
      <c r="Y883" s="82"/>
      <c r="Z883" s="82"/>
      <c r="AA883" s="82" t="s">
        <v>2048</v>
      </c>
      <c r="AB883" s="82"/>
      <c r="AC883" s="82" t="s">
        <v>2048</v>
      </c>
      <c r="AD883" s="82" t="s">
        <v>2048</v>
      </c>
      <c r="AE883" s="82"/>
      <c r="AF883" s="83"/>
      <c r="AG883" s="83"/>
      <c r="AH883" s="83"/>
      <c r="AI883" s="83"/>
      <c r="AJ883" s="83"/>
      <c r="AK883" s="83"/>
      <c r="AL883" s="83"/>
      <c r="AM883" s="83"/>
      <c r="AN883" s="83"/>
      <c r="AO883" s="83"/>
      <c r="AP883" s="83"/>
      <c r="AQ883" s="83"/>
      <c r="AR883" s="83"/>
      <c r="AS883" s="83"/>
      <c r="AT883" s="84"/>
      <c r="AU883" s="84"/>
      <c r="AV883" s="84"/>
      <c r="AW883" s="84"/>
      <c r="AX883" s="84"/>
      <c r="AY883" s="84"/>
      <c r="AZ883" s="84"/>
      <c r="BA883" s="84"/>
      <c r="BB883" s="84"/>
      <c r="BC883" s="84"/>
      <c r="BD883" s="84"/>
      <c r="BE883" s="84"/>
      <c r="BF883" s="84"/>
      <c r="BG883" s="84"/>
      <c r="BH883" s="84"/>
      <c r="BI883" s="84"/>
      <c r="BJ883" s="84"/>
      <c r="BK883" s="84"/>
      <c r="BL883" s="84"/>
      <c r="BM883" s="85" t="s">
        <v>2048</v>
      </c>
      <c r="BN883" s="85"/>
      <c r="BO883" s="85"/>
      <c r="BP883" s="85"/>
      <c r="BQ883" s="85"/>
      <c r="BR883" s="85" t="s">
        <v>2048</v>
      </c>
      <c r="BS883" s="85" t="s">
        <v>2048</v>
      </c>
      <c r="BT883" s="85" t="s">
        <v>2048</v>
      </c>
      <c r="BU883" s="85" t="s">
        <v>2048</v>
      </c>
      <c r="BV883" s="86"/>
      <c r="BW883" s="87" t="s">
        <v>2078</v>
      </c>
      <c r="BX883" s="110" t="s">
        <v>2567</v>
      </c>
      <c r="BY883" s="89" t="s">
        <v>2568</v>
      </c>
      <c r="BZ883" s="65"/>
      <c r="CA883" s="65"/>
      <c r="CB883" s="90" t="s">
        <v>2054</v>
      </c>
      <c r="CC883" s="91" t="s">
        <v>2048</v>
      </c>
      <c r="CD883" s="86" t="s">
        <v>2569</v>
      </c>
      <c r="CE883" s="137" t="s">
        <v>2061</v>
      </c>
      <c r="CF883" s="93"/>
      <c r="CG883" s="94" t="s">
        <v>2061</v>
      </c>
    </row>
    <row r="884" spans="1:85" s="60" customFormat="1" ht="43.2" hidden="1" outlineLevel="7" x14ac:dyDescent="0.3">
      <c r="B884" s="116" t="s">
        <v>1310</v>
      </c>
      <c r="H884" s="60">
        <f t="shared" si="46"/>
        <v>1</v>
      </c>
    </row>
    <row r="885" spans="1:85" s="60" customFormat="1" ht="43.2" hidden="1" outlineLevel="7" x14ac:dyDescent="0.3">
      <c r="B885" s="116" t="s">
        <v>1311</v>
      </c>
      <c r="H885" s="60">
        <f t="shared" si="46"/>
        <v>1</v>
      </c>
    </row>
    <row r="886" spans="1:85" s="60" customFormat="1" ht="43.2" hidden="1" outlineLevel="7" x14ac:dyDescent="0.3">
      <c r="B886" s="116" t="s">
        <v>1312</v>
      </c>
      <c r="H886" s="60">
        <f t="shared" si="46"/>
        <v>1</v>
      </c>
    </row>
    <row r="887" spans="1:85" s="60" customFormat="1" ht="43.2" hidden="1" outlineLevel="7" x14ac:dyDescent="0.3">
      <c r="B887" s="116" t="s">
        <v>1313</v>
      </c>
      <c r="H887" s="60">
        <f t="shared" si="46"/>
        <v>1</v>
      </c>
    </row>
    <row r="888" spans="1:85" s="60" customFormat="1" ht="96.6" hidden="1" outlineLevel="6" x14ac:dyDescent="0.3">
      <c r="A888" s="60" t="s">
        <v>1314</v>
      </c>
      <c r="B888" s="116" t="s">
        <v>1315</v>
      </c>
      <c r="C888" s="60">
        <v>1</v>
      </c>
      <c r="D888" s="60">
        <v>1</v>
      </c>
      <c r="E888" s="60" t="s">
        <v>78</v>
      </c>
      <c r="H888" s="60">
        <f t="shared" si="46"/>
        <v>1</v>
      </c>
      <c r="I888" s="52" t="str">
        <f t="shared" ref="I888:I896" si="49">SUBSTITUTE(CD888,".","/")</f>
        <v>Consignment/CustomsDetails/SupplyChainActor/EORI</v>
      </c>
      <c r="J888" s="51"/>
      <c r="K888" s="96" t="s">
        <v>2168</v>
      </c>
      <c r="L888" s="96"/>
      <c r="M888" s="67"/>
      <c r="N888" s="67"/>
      <c r="O888" s="68" t="s">
        <v>1314</v>
      </c>
      <c r="P888" s="65" t="s">
        <v>2570</v>
      </c>
      <c r="Q888" s="80" t="s">
        <v>2046</v>
      </c>
      <c r="R888" s="80" t="s">
        <v>2047</v>
      </c>
      <c r="S888" s="81">
        <v>1</v>
      </c>
      <c r="T888" s="82"/>
      <c r="U888" s="82"/>
      <c r="V888" s="82" t="s">
        <v>2048</v>
      </c>
      <c r="W888" s="82" t="s">
        <v>2048</v>
      </c>
      <c r="X888" s="82"/>
      <c r="Y888" s="82"/>
      <c r="Z888" s="82"/>
      <c r="AA888" s="82" t="s">
        <v>2048</v>
      </c>
      <c r="AB888" s="82"/>
      <c r="AC888" s="82" t="s">
        <v>2048</v>
      </c>
      <c r="AD888" s="82" t="s">
        <v>2048</v>
      </c>
      <c r="AE888" s="82"/>
      <c r="AF888" s="83"/>
      <c r="AG888" s="83"/>
      <c r="AH888" s="83"/>
      <c r="AI888" s="83"/>
      <c r="AJ888" s="83"/>
      <c r="AK888" s="83"/>
      <c r="AL888" s="83"/>
      <c r="AM888" s="83"/>
      <c r="AN888" s="83"/>
      <c r="AO888" s="83"/>
      <c r="AP888" s="83"/>
      <c r="AQ888" s="83"/>
      <c r="AR888" s="83"/>
      <c r="AS888" s="83"/>
      <c r="AT888" s="84"/>
      <c r="AU888" s="84"/>
      <c r="AV888" s="84"/>
      <c r="AW888" s="84"/>
      <c r="AX888" s="84"/>
      <c r="AY888" s="84"/>
      <c r="AZ888" s="84"/>
      <c r="BA888" s="84"/>
      <c r="BB888" s="84"/>
      <c r="BC888" s="84"/>
      <c r="BD888" s="84"/>
      <c r="BE888" s="84"/>
      <c r="BF888" s="84"/>
      <c r="BG888" s="84"/>
      <c r="BH888" s="84"/>
      <c r="BI888" s="84"/>
      <c r="BJ888" s="84"/>
      <c r="BK888" s="84"/>
      <c r="BL888" s="84"/>
      <c r="BM888" s="85" t="s">
        <v>2048</v>
      </c>
      <c r="BN888" s="85"/>
      <c r="BO888" s="85"/>
      <c r="BP888" s="85"/>
      <c r="BQ888" s="85"/>
      <c r="BR888" s="85" t="s">
        <v>2048</v>
      </c>
      <c r="BS888" s="85" t="s">
        <v>2048</v>
      </c>
      <c r="BT888" s="85" t="s">
        <v>2048</v>
      </c>
      <c r="BU888" s="85" t="s">
        <v>2048</v>
      </c>
      <c r="BV888" s="86"/>
      <c r="BW888" s="87" t="s">
        <v>334</v>
      </c>
      <c r="BX888" s="110" t="s">
        <v>2166</v>
      </c>
      <c r="BY888" s="89"/>
      <c r="BZ888" s="65"/>
      <c r="CA888" s="65"/>
      <c r="CB888" s="90" t="s">
        <v>2054</v>
      </c>
      <c r="CC888" s="91" t="s">
        <v>2048</v>
      </c>
      <c r="CD888" s="86" t="s">
        <v>2571</v>
      </c>
      <c r="CE888" s="92"/>
      <c r="CF888" s="93"/>
      <c r="CG888" s="94"/>
    </row>
    <row r="889" spans="1:85" s="60" customFormat="1" ht="96.6" hidden="1" outlineLevel="5" x14ac:dyDescent="0.3">
      <c r="A889" s="60" t="s">
        <v>1316</v>
      </c>
      <c r="B889" s="116" t="s">
        <v>1317</v>
      </c>
      <c r="C889" s="60">
        <v>0</v>
      </c>
      <c r="D889" s="60">
        <v>1</v>
      </c>
      <c r="E889" s="60" t="s">
        <v>1287</v>
      </c>
      <c r="H889" s="60">
        <f t="shared" si="46"/>
        <v>1</v>
      </c>
      <c r="I889" s="52" t="str">
        <f t="shared" si="49"/>
        <v>Consignment/CustomsDetails/WarehouseIdentification</v>
      </c>
      <c r="J889" s="52"/>
      <c r="K889" s="96" t="s">
        <v>2168</v>
      </c>
      <c r="L889" s="96"/>
      <c r="M889" s="67" t="s">
        <v>2240</v>
      </c>
      <c r="N889" s="67"/>
      <c r="O889" s="65" t="s">
        <v>2608</v>
      </c>
      <c r="P889" s="65" t="s">
        <v>2609</v>
      </c>
      <c r="Q889" s="80" t="s">
        <v>2046</v>
      </c>
      <c r="R889" s="80"/>
      <c r="S889" s="81" t="s">
        <v>2059</v>
      </c>
      <c r="T889" s="82"/>
      <c r="U889" s="82"/>
      <c r="V889" s="82"/>
      <c r="W889" s="82" t="s">
        <v>2048</v>
      </c>
      <c r="X889" s="82"/>
      <c r="Y889" s="82"/>
      <c r="Z889" s="82"/>
      <c r="AA889" s="82"/>
      <c r="AB889" s="82"/>
      <c r="AC889" s="82"/>
      <c r="AD889" s="82"/>
      <c r="AE889" s="82"/>
      <c r="AF889" s="83"/>
      <c r="AG889" s="83"/>
      <c r="AH889" s="83"/>
      <c r="AI889" s="83"/>
      <c r="AJ889" s="83"/>
      <c r="AK889" s="83"/>
      <c r="AL889" s="83"/>
      <c r="AM889" s="83"/>
      <c r="AN889" s="83"/>
      <c r="AO889" s="83"/>
      <c r="AP889" s="83"/>
      <c r="AQ889" s="83"/>
      <c r="AR889" s="83"/>
      <c r="AS889" s="83"/>
      <c r="AT889" s="84"/>
      <c r="AU889" s="84"/>
      <c r="AV889" s="84"/>
      <c r="AW889" s="84"/>
      <c r="AX889" s="84"/>
      <c r="AY889" s="84"/>
      <c r="AZ889" s="84"/>
      <c r="BA889" s="84"/>
      <c r="BB889" s="84"/>
      <c r="BC889" s="84"/>
      <c r="BD889" s="84"/>
      <c r="BE889" s="84"/>
      <c r="BF889" s="84"/>
      <c r="BG889" s="84"/>
      <c r="BH889" s="84"/>
      <c r="BI889" s="84"/>
      <c r="BJ889" s="84"/>
      <c r="BK889" s="84"/>
      <c r="BL889" s="84"/>
      <c r="BM889" s="85" t="s">
        <v>2048</v>
      </c>
      <c r="BN889" s="85"/>
      <c r="BO889" s="85"/>
      <c r="BP889" s="85"/>
      <c r="BQ889" s="85"/>
      <c r="BR889" s="85"/>
      <c r="BS889" s="85"/>
      <c r="BT889" s="85"/>
      <c r="BU889" s="85"/>
      <c r="BV889" s="86" t="s">
        <v>2610</v>
      </c>
      <c r="BW889" s="87" t="s">
        <v>334</v>
      </c>
      <c r="BX889" s="88" t="s">
        <v>2206</v>
      </c>
      <c r="BY889" s="89"/>
      <c r="BZ889" s="65" t="s">
        <v>2611</v>
      </c>
      <c r="CA889" s="65"/>
      <c r="CB889" s="90"/>
      <c r="CC889" s="91" t="s">
        <v>2048</v>
      </c>
      <c r="CD889" s="86" t="s">
        <v>2612</v>
      </c>
      <c r="CE889" s="92" t="s">
        <v>2061</v>
      </c>
      <c r="CF889" s="93"/>
      <c r="CG889" s="94" t="s">
        <v>2061</v>
      </c>
    </row>
    <row r="890" spans="1:85" s="60" customFormat="1" ht="102.45" hidden="1" customHeight="1" outlineLevel="5" x14ac:dyDescent="0.3">
      <c r="A890" s="60" t="s">
        <v>1318</v>
      </c>
      <c r="B890" s="116" t="s">
        <v>1319</v>
      </c>
      <c r="C890" s="60">
        <v>0</v>
      </c>
      <c r="D890" s="60">
        <v>1</v>
      </c>
      <c r="E890" s="60" t="s">
        <v>94</v>
      </c>
      <c r="H890" s="60">
        <f t="shared" si="46"/>
        <v>1</v>
      </c>
      <c r="I890" s="52" t="str">
        <f t="shared" si="49"/>
        <v>Consignment/CustomsDetails/SupervisingCustomsOffice</v>
      </c>
      <c r="J890" s="52"/>
      <c r="K890" s="96" t="s">
        <v>2168</v>
      </c>
      <c r="L890" s="96"/>
      <c r="M890" s="67"/>
      <c r="N890" s="67"/>
      <c r="O890" s="65" t="s">
        <v>2613</v>
      </c>
      <c r="P890" s="65" t="s">
        <v>2614</v>
      </c>
      <c r="Q890" s="80" t="s">
        <v>2046</v>
      </c>
      <c r="R890" s="80"/>
      <c r="S890" s="81" t="s">
        <v>2059</v>
      </c>
      <c r="T890" s="82"/>
      <c r="U890" s="82"/>
      <c r="V890" s="82"/>
      <c r="W890" s="82" t="s">
        <v>2048</v>
      </c>
      <c r="X890" s="82"/>
      <c r="Y890" s="82"/>
      <c r="Z890" s="82"/>
      <c r="AA890" s="82"/>
      <c r="AB890" s="82"/>
      <c r="AC890" s="82"/>
      <c r="AD890" s="82"/>
      <c r="AE890" s="82"/>
      <c r="AF890" s="83"/>
      <c r="AG890" s="83"/>
      <c r="AH890" s="83"/>
      <c r="AI890" s="83"/>
      <c r="AJ890" s="83"/>
      <c r="AK890" s="83"/>
      <c r="AL890" s="83"/>
      <c r="AM890" s="83"/>
      <c r="AN890" s="83"/>
      <c r="AO890" s="83"/>
      <c r="AP890" s="83"/>
      <c r="AQ890" s="83"/>
      <c r="AR890" s="83"/>
      <c r="AS890" s="83"/>
      <c r="AT890" s="84"/>
      <c r="AU890" s="84"/>
      <c r="AV890" s="84"/>
      <c r="AW890" s="84"/>
      <c r="AX890" s="84"/>
      <c r="AY890" s="84"/>
      <c r="AZ890" s="84"/>
      <c r="BA890" s="84"/>
      <c r="BB890" s="84"/>
      <c r="BC890" s="84"/>
      <c r="BD890" s="84"/>
      <c r="BE890" s="84"/>
      <c r="BF890" s="84"/>
      <c r="BG890" s="84"/>
      <c r="BH890" s="84"/>
      <c r="BI890" s="84"/>
      <c r="BJ890" s="84"/>
      <c r="BK890" s="84"/>
      <c r="BL890" s="84"/>
      <c r="BM890" s="85" t="s">
        <v>2048</v>
      </c>
      <c r="BN890" s="85"/>
      <c r="BO890" s="85"/>
      <c r="BP890" s="85"/>
      <c r="BQ890" s="85"/>
      <c r="BR890" s="85"/>
      <c r="BS890" s="85"/>
      <c r="BT890" s="85"/>
      <c r="BU890" s="85"/>
      <c r="BV890" s="86" t="s">
        <v>2615</v>
      </c>
      <c r="BW890" s="87" t="s">
        <v>334</v>
      </c>
      <c r="BX890" s="88"/>
      <c r="BY890" s="89" t="s">
        <v>2370</v>
      </c>
      <c r="BZ890" s="65"/>
      <c r="CA890" s="65"/>
      <c r="CB890" s="90"/>
      <c r="CC890" s="91" t="s">
        <v>2048</v>
      </c>
      <c r="CD890" s="86" t="s">
        <v>2616</v>
      </c>
      <c r="CE890" s="92"/>
      <c r="CF890" s="93"/>
      <c r="CG890" s="94"/>
    </row>
    <row r="891" spans="1:85" s="60" customFormat="1" ht="91.8" hidden="1" customHeight="1" outlineLevel="5" x14ac:dyDescent="0.3">
      <c r="A891" s="60" t="s">
        <v>1320</v>
      </c>
      <c r="B891" s="116" t="s">
        <v>1321</v>
      </c>
      <c r="C891" s="60">
        <v>0</v>
      </c>
      <c r="D891" s="60">
        <v>1</v>
      </c>
      <c r="E891" s="60" t="s">
        <v>1287</v>
      </c>
      <c r="H891" s="60">
        <f t="shared" si="46"/>
        <v>1</v>
      </c>
      <c r="I891" s="52" t="str">
        <f t="shared" si="49"/>
        <v>Consignment/CustomsDetails/ExaminationLocation</v>
      </c>
      <c r="J891" s="52"/>
      <c r="K891" s="96" t="s">
        <v>2168</v>
      </c>
      <c r="L891" s="96"/>
      <c r="M891" s="67" t="s">
        <v>2240</v>
      </c>
      <c r="N891" s="67"/>
      <c r="O891" s="65" t="s">
        <v>2621</v>
      </c>
      <c r="P891" s="65" t="s">
        <v>2622</v>
      </c>
      <c r="Q891" s="80" t="s">
        <v>2046</v>
      </c>
      <c r="R891" s="80"/>
      <c r="S891" s="81" t="s">
        <v>2059</v>
      </c>
      <c r="T891" s="82"/>
      <c r="U891" s="82"/>
      <c r="V891" s="82"/>
      <c r="W891" s="82" t="s">
        <v>2048</v>
      </c>
      <c r="X891" s="82" t="s">
        <v>2048</v>
      </c>
      <c r="Y891" s="82"/>
      <c r="Z891" s="82"/>
      <c r="AA891" s="82"/>
      <c r="AB891" s="82"/>
      <c r="AC891" s="82" t="s">
        <v>2048</v>
      </c>
      <c r="AD891" s="82" t="s">
        <v>2048</v>
      </c>
      <c r="AE891" s="82"/>
      <c r="AF891" s="83"/>
      <c r="AG891" s="83"/>
      <c r="AH891" s="83"/>
      <c r="AI891" s="83"/>
      <c r="AJ891" s="83"/>
      <c r="AK891" s="83"/>
      <c r="AL891" s="83"/>
      <c r="AM891" s="83"/>
      <c r="AN891" s="83"/>
      <c r="AO891" s="83"/>
      <c r="AP891" s="83"/>
      <c r="AQ891" s="83"/>
      <c r="AR891" s="83"/>
      <c r="AS891" s="83"/>
      <c r="AT891" s="84"/>
      <c r="AU891" s="84"/>
      <c r="AV891" s="84"/>
      <c r="AW891" s="84"/>
      <c r="AX891" s="84"/>
      <c r="AY891" s="84"/>
      <c r="AZ891" s="84"/>
      <c r="BA891" s="84"/>
      <c r="BB891" s="84"/>
      <c r="BC891" s="84"/>
      <c r="BD891" s="84"/>
      <c r="BE891" s="84"/>
      <c r="BF891" s="84"/>
      <c r="BG891" s="84"/>
      <c r="BH891" s="84"/>
      <c r="BI891" s="84"/>
      <c r="BJ891" s="84"/>
      <c r="BK891" s="84"/>
      <c r="BL891" s="84"/>
      <c r="BM891" s="85" t="s">
        <v>2048</v>
      </c>
      <c r="BN891" s="85" t="s">
        <v>2048</v>
      </c>
      <c r="BO891" s="85"/>
      <c r="BP891" s="85"/>
      <c r="BQ891" s="85"/>
      <c r="BR891" s="85"/>
      <c r="BS891" s="85"/>
      <c r="BT891" s="85" t="s">
        <v>2048</v>
      </c>
      <c r="BU891" s="85" t="s">
        <v>2048</v>
      </c>
      <c r="BV891" s="86" t="s">
        <v>2623</v>
      </c>
      <c r="BW891" s="87" t="s">
        <v>334</v>
      </c>
      <c r="BX891" s="110" t="s">
        <v>2206</v>
      </c>
      <c r="BY891" s="89" t="s">
        <v>2624</v>
      </c>
      <c r="BZ891" s="65" t="s">
        <v>2625</v>
      </c>
      <c r="CA891" s="65" t="s">
        <v>2626</v>
      </c>
      <c r="CB891" s="90"/>
      <c r="CC891" s="91" t="s">
        <v>2048</v>
      </c>
      <c r="CD891" s="86" t="s">
        <v>2627</v>
      </c>
      <c r="CE891" s="92"/>
      <c r="CF891" s="93"/>
      <c r="CG891" s="94" t="s">
        <v>2061</v>
      </c>
    </row>
    <row r="892" spans="1:85" s="60" customFormat="1" ht="110.4" hidden="1" outlineLevel="5" x14ac:dyDescent="0.3">
      <c r="A892" s="60" t="s">
        <v>1322</v>
      </c>
      <c r="B892" s="116" t="s">
        <v>1323</v>
      </c>
      <c r="C892" s="60">
        <v>0</v>
      </c>
      <c r="D892" s="60">
        <v>1</v>
      </c>
      <c r="E892" s="60" t="s">
        <v>1324</v>
      </c>
      <c r="H892" s="60">
        <f t="shared" si="46"/>
        <v>1</v>
      </c>
      <c r="I892" s="52" t="str">
        <f t="shared" si="49"/>
        <v>Consignment/CustomsDetails/ProofCustomStatus</v>
      </c>
      <c r="J892" s="52"/>
      <c r="K892" s="67" t="s">
        <v>2168</v>
      </c>
      <c r="L892" s="67"/>
      <c r="M892" s="67" t="s">
        <v>2240</v>
      </c>
      <c r="N892" s="67"/>
      <c r="O892" s="65" t="s">
        <v>2628</v>
      </c>
      <c r="P892" s="65"/>
      <c r="Q892" s="80" t="s">
        <v>2046</v>
      </c>
      <c r="R892" s="80" t="s">
        <v>2047</v>
      </c>
      <c r="S892" s="81" t="s">
        <v>2059</v>
      </c>
      <c r="T892" s="82"/>
      <c r="U892" s="82"/>
      <c r="V892" s="82"/>
      <c r="W892" s="82"/>
      <c r="X892" s="82"/>
      <c r="Y892" s="82" t="s">
        <v>2048</v>
      </c>
      <c r="Z892" s="82"/>
      <c r="AA892" s="82"/>
      <c r="AB892" s="82"/>
      <c r="AC892" s="82"/>
      <c r="AD892" s="82"/>
      <c r="AE892" s="82"/>
      <c r="AF892" s="83"/>
      <c r="AG892" s="83"/>
      <c r="AH892" s="83"/>
      <c r="AI892" s="83"/>
      <c r="AJ892" s="83"/>
      <c r="AK892" s="83"/>
      <c r="AL892" s="83"/>
      <c r="AM892" s="83"/>
      <c r="AN892" s="83"/>
      <c r="AO892" s="83"/>
      <c r="AP892" s="83"/>
      <c r="AQ892" s="83"/>
      <c r="AR892" s="83"/>
      <c r="AS892" s="83"/>
      <c r="AT892" s="84"/>
      <c r="AU892" s="84"/>
      <c r="AV892" s="84"/>
      <c r="AW892" s="84"/>
      <c r="AX892" s="84"/>
      <c r="AY892" s="84"/>
      <c r="AZ892" s="84"/>
      <c r="BA892" s="84"/>
      <c r="BB892" s="84"/>
      <c r="BC892" s="84"/>
      <c r="BD892" s="84"/>
      <c r="BE892" s="84"/>
      <c r="BF892" s="84"/>
      <c r="BG892" s="84"/>
      <c r="BH892" s="84"/>
      <c r="BI892" s="84"/>
      <c r="BJ892" s="84"/>
      <c r="BK892" s="84"/>
      <c r="BL892" s="84"/>
      <c r="BM892" s="85"/>
      <c r="BN892" s="85"/>
      <c r="BO892" s="85" t="s">
        <v>2048</v>
      </c>
      <c r="BP892" s="85" t="s">
        <v>2048</v>
      </c>
      <c r="BQ892" s="85"/>
      <c r="BR892" s="85"/>
      <c r="BS892" s="85"/>
      <c r="BT892" s="85"/>
      <c r="BU892" s="85"/>
      <c r="BV892" s="86"/>
      <c r="BW892" s="87"/>
      <c r="BX892" s="110"/>
      <c r="BY892" s="89"/>
      <c r="BZ892" s="65" t="s">
        <v>2629</v>
      </c>
      <c r="CA892" s="65"/>
      <c r="CB892" s="90"/>
      <c r="CC892" s="91" t="s">
        <v>2048</v>
      </c>
      <c r="CD892" s="86" t="s">
        <v>2630</v>
      </c>
      <c r="CE892" s="92" t="s">
        <v>2061</v>
      </c>
      <c r="CF892" s="93"/>
      <c r="CG892" s="94" t="s">
        <v>2061</v>
      </c>
    </row>
    <row r="893" spans="1:85" s="60" customFormat="1" ht="96.6" hidden="1" outlineLevel="6" x14ac:dyDescent="0.3">
      <c r="A893" s="60" t="s">
        <v>1325</v>
      </c>
      <c r="B893" s="116" t="s">
        <v>1326</v>
      </c>
      <c r="C893" s="60">
        <v>0</v>
      </c>
      <c r="D893" s="60">
        <v>1</v>
      </c>
      <c r="E893" s="60" t="s">
        <v>83</v>
      </c>
      <c r="H893" s="60">
        <f t="shared" si="46"/>
        <v>1</v>
      </c>
      <c r="I893" s="52" t="str">
        <f t="shared" si="49"/>
        <v>Consignment/CustomsDetails/ProofCustomStatus/Validity</v>
      </c>
      <c r="J893" s="52"/>
      <c r="K893" s="67" t="s">
        <v>2168</v>
      </c>
      <c r="L893" s="67" t="s">
        <v>2076</v>
      </c>
      <c r="M893" s="67" t="s">
        <v>2240</v>
      </c>
      <c r="N893" s="67"/>
      <c r="O893" s="68" t="s">
        <v>2631</v>
      </c>
      <c r="P893" s="65" t="s">
        <v>2632</v>
      </c>
      <c r="Q893" s="80"/>
      <c r="R893" s="80" t="s">
        <v>2047</v>
      </c>
      <c r="S893" s="81">
        <v>1</v>
      </c>
      <c r="T893" s="82"/>
      <c r="U893" s="82"/>
      <c r="V893" s="82"/>
      <c r="W893" s="82"/>
      <c r="X893" s="82"/>
      <c r="Y893" s="82" t="s">
        <v>2048</v>
      </c>
      <c r="Z893" s="82"/>
      <c r="AA893" s="82"/>
      <c r="AB893" s="82"/>
      <c r="AC893" s="82"/>
      <c r="AD893" s="82"/>
      <c r="AE893" s="82"/>
      <c r="AF893" s="83"/>
      <c r="AG893" s="83"/>
      <c r="AH893" s="83"/>
      <c r="AI893" s="83"/>
      <c r="AJ893" s="83"/>
      <c r="AK893" s="83"/>
      <c r="AL893" s="83"/>
      <c r="AM893" s="83"/>
      <c r="AN893" s="83"/>
      <c r="AO893" s="83"/>
      <c r="AP893" s="83"/>
      <c r="AQ893" s="83"/>
      <c r="AR893" s="83"/>
      <c r="AS893" s="83"/>
      <c r="AT893" s="84"/>
      <c r="AU893" s="84"/>
      <c r="AV893" s="84"/>
      <c r="AW893" s="84"/>
      <c r="AX893" s="84"/>
      <c r="AY893" s="84"/>
      <c r="AZ893" s="84"/>
      <c r="BA893" s="84"/>
      <c r="BB893" s="84"/>
      <c r="BC893" s="84"/>
      <c r="BD893" s="84"/>
      <c r="BE893" s="84"/>
      <c r="BF893" s="84"/>
      <c r="BG893" s="84"/>
      <c r="BH893" s="84"/>
      <c r="BI893" s="84"/>
      <c r="BJ893" s="84"/>
      <c r="BK893" s="84"/>
      <c r="BL893" s="84"/>
      <c r="BM893" s="85"/>
      <c r="BN893" s="85"/>
      <c r="BO893" s="85"/>
      <c r="BP893" s="85" t="s">
        <v>2048</v>
      </c>
      <c r="BQ893" s="85"/>
      <c r="BR893" s="85"/>
      <c r="BS893" s="85"/>
      <c r="BT893" s="85"/>
      <c r="BU893" s="85"/>
      <c r="BV893" s="86" t="s">
        <v>2633</v>
      </c>
      <c r="BW893" s="87" t="s">
        <v>2178</v>
      </c>
      <c r="BX893" s="88" t="s">
        <v>2567</v>
      </c>
      <c r="BY893" s="89"/>
      <c r="BZ893" s="65" t="s">
        <v>2634</v>
      </c>
      <c r="CA893" s="65"/>
      <c r="CB893" s="90"/>
      <c r="CC893" s="91" t="s">
        <v>2048</v>
      </c>
      <c r="CD893" s="86" t="s">
        <v>2635</v>
      </c>
      <c r="CE893" s="92" t="s">
        <v>2061</v>
      </c>
      <c r="CF893" s="93"/>
      <c r="CG893" s="94" t="s">
        <v>2061</v>
      </c>
    </row>
    <row r="894" spans="1:85" s="60" customFormat="1" ht="124.2" hidden="1" outlineLevel="6" x14ac:dyDescent="0.3">
      <c r="A894" s="60" t="s">
        <v>1327</v>
      </c>
      <c r="B894" s="116" t="s">
        <v>1328</v>
      </c>
      <c r="C894" s="60">
        <v>0</v>
      </c>
      <c r="D894" s="60">
        <v>1</v>
      </c>
      <c r="E894" s="60" t="s">
        <v>94</v>
      </c>
      <c r="H894" s="60">
        <f t="shared" si="46"/>
        <v>1</v>
      </c>
      <c r="I894" s="52" t="str">
        <f t="shared" si="49"/>
        <v>Consignment/CustomsDetails/ProofCustomStatus/NumberOfAuthorisation</v>
      </c>
      <c r="J894" s="52"/>
      <c r="K894" s="67" t="s">
        <v>2460</v>
      </c>
      <c r="L894" s="67" t="s">
        <v>2076</v>
      </c>
      <c r="M894" s="67" t="s">
        <v>2240</v>
      </c>
      <c r="N894" s="67"/>
      <c r="O894" s="68" t="s">
        <v>2636</v>
      </c>
      <c r="P894" s="65" t="s">
        <v>2637</v>
      </c>
      <c r="Q894" s="80" t="s">
        <v>2046</v>
      </c>
      <c r="R894" s="80"/>
      <c r="S894" s="81">
        <v>1</v>
      </c>
      <c r="T894" s="82"/>
      <c r="U894" s="82"/>
      <c r="V894" s="82"/>
      <c r="W894" s="82"/>
      <c r="X894" s="82"/>
      <c r="Y894" s="82" t="s">
        <v>2048</v>
      </c>
      <c r="Z894" s="82"/>
      <c r="AA894" s="82"/>
      <c r="AB894" s="82"/>
      <c r="AC894" s="82"/>
      <c r="AD894" s="82"/>
      <c r="AE894" s="82"/>
      <c r="AF894" s="83"/>
      <c r="AG894" s="83"/>
      <c r="AH894" s="83"/>
      <c r="AI894" s="83"/>
      <c r="AJ894" s="83"/>
      <c r="AK894" s="83"/>
      <c r="AL894" s="83"/>
      <c r="AM894" s="83"/>
      <c r="AN894" s="83"/>
      <c r="AO894" s="83"/>
      <c r="AP894" s="83"/>
      <c r="AQ894" s="83"/>
      <c r="AR894" s="83"/>
      <c r="AS894" s="83"/>
      <c r="AT894" s="84"/>
      <c r="AU894" s="84"/>
      <c r="AV894" s="84"/>
      <c r="AW894" s="84"/>
      <c r="AX894" s="84"/>
      <c r="AY894" s="84"/>
      <c r="AZ894" s="84"/>
      <c r="BA894" s="84"/>
      <c r="BB894" s="84"/>
      <c r="BC894" s="84"/>
      <c r="BD894" s="84"/>
      <c r="BE894" s="84"/>
      <c r="BF894" s="84"/>
      <c r="BG894" s="84"/>
      <c r="BH894" s="84"/>
      <c r="BI894" s="84"/>
      <c r="BJ894" s="84"/>
      <c r="BK894" s="84"/>
      <c r="BL894" s="84"/>
      <c r="BM894" s="85"/>
      <c r="BN894" s="85"/>
      <c r="BO894" s="85" t="s">
        <v>2048</v>
      </c>
      <c r="BP894" s="85"/>
      <c r="BQ894" s="85"/>
      <c r="BR894" s="85"/>
      <c r="BS894" s="85"/>
      <c r="BT894" s="85"/>
      <c r="BU894" s="85"/>
      <c r="BV894" s="86" t="s">
        <v>2486</v>
      </c>
      <c r="BW894" s="95" t="s">
        <v>334</v>
      </c>
      <c r="BX894" s="88"/>
      <c r="BY894" s="89"/>
      <c r="BZ894" s="65" t="s">
        <v>2638</v>
      </c>
      <c r="CA894" s="65" t="s">
        <v>2639</v>
      </c>
      <c r="CB894" s="90"/>
      <c r="CC894" s="91" t="s">
        <v>2048</v>
      </c>
      <c r="CD894" s="86" t="s">
        <v>2640</v>
      </c>
      <c r="CE894" s="92"/>
      <c r="CF894" s="93"/>
      <c r="CG894" s="94" t="s">
        <v>2061</v>
      </c>
    </row>
    <row r="895" spans="1:85" s="60" customFormat="1" ht="82.8" hidden="1" outlineLevel="5" x14ac:dyDescent="0.3">
      <c r="A895" s="60" t="s">
        <v>1329</v>
      </c>
      <c r="B895" s="116" t="s">
        <v>1330</v>
      </c>
      <c r="C895" s="60">
        <v>0</v>
      </c>
      <c r="D895" s="60">
        <v>1</v>
      </c>
      <c r="E895" s="60" t="s">
        <v>1331</v>
      </c>
      <c r="H895" s="60">
        <f t="shared" si="46"/>
        <v>1</v>
      </c>
      <c r="I895" s="52" t="str">
        <f t="shared" si="49"/>
        <v>Consignment/CustomsDetails/TransitDetails</v>
      </c>
      <c r="J895" s="52"/>
      <c r="K895" s="67" t="s">
        <v>2168</v>
      </c>
      <c r="L895" s="67"/>
      <c r="M895" s="67" t="s">
        <v>2240</v>
      </c>
      <c r="N895" s="67"/>
      <c r="O895" s="65" t="s">
        <v>2641</v>
      </c>
      <c r="P895" s="65"/>
      <c r="Q895" s="80"/>
      <c r="R895" s="80" t="s">
        <v>2047</v>
      </c>
      <c r="S895" s="81" t="s">
        <v>2059</v>
      </c>
      <c r="T895" s="82"/>
      <c r="U895" s="82"/>
      <c r="V895" s="82"/>
      <c r="W895" s="82"/>
      <c r="X895" s="82"/>
      <c r="Y895" s="82"/>
      <c r="Z895" s="82"/>
      <c r="AA895" s="82" t="s">
        <v>2048</v>
      </c>
      <c r="AB895" s="82"/>
      <c r="AC895" s="82"/>
      <c r="AD895" s="82"/>
      <c r="AE895" s="82"/>
      <c r="AF895" s="83"/>
      <c r="AG895" s="83"/>
      <c r="AH895" s="83"/>
      <c r="AI895" s="83"/>
      <c r="AJ895" s="83"/>
      <c r="AK895" s="83"/>
      <c r="AL895" s="83"/>
      <c r="AM895" s="83"/>
      <c r="AN895" s="83"/>
      <c r="AO895" s="83"/>
      <c r="AP895" s="83"/>
      <c r="AQ895" s="83"/>
      <c r="AR895" s="83"/>
      <c r="AS895" s="83"/>
      <c r="AT895" s="84"/>
      <c r="AU895" s="84"/>
      <c r="AV895" s="84"/>
      <c r="AW895" s="84"/>
      <c r="AX895" s="84"/>
      <c r="AY895" s="84"/>
      <c r="AZ895" s="84"/>
      <c r="BA895" s="84"/>
      <c r="BB895" s="84"/>
      <c r="BC895" s="84"/>
      <c r="BD895" s="84"/>
      <c r="BE895" s="84"/>
      <c r="BF895" s="84"/>
      <c r="BG895" s="84"/>
      <c r="BH895" s="84"/>
      <c r="BI895" s="84"/>
      <c r="BJ895" s="84"/>
      <c r="BK895" s="84"/>
      <c r="BL895" s="84"/>
      <c r="BM895" s="85"/>
      <c r="BN895" s="85"/>
      <c r="BO895" s="85"/>
      <c r="BP895" s="85"/>
      <c r="BQ895" s="85"/>
      <c r="BR895" s="85" t="s">
        <v>2048</v>
      </c>
      <c r="BS895" s="85"/>
      <c r="BT895" s="85"/>
      <c r="BU895" s="85"/>
      <c r="BV895" s="86"/>
      <c r="BW895" s="87"/>
      <c r="BX895" s="110"/>
      <c r="BY895" s="89"/>
      <c r="BZ895" s="65" t="s">
        <v>2642</v>
      </c>
      <c r="CA895" s="65"/>
      <c r="CB895" s="90" t="s">
        <v>2054</v>
      </c>
      <c r="CC895" s="91" t="s">
        <v>2048</v>
      </c>
      <c r="CD895" s="86" t="s">
        <v>2643</v>
      </c>
      <c r="CE895" s="92" t="s">
        <v>2061</v>
      </c>
      <c r="CF895" s="93"/>
      <c r="CG895" s="94" t="s">
        <v>2061</v>
      </c>
    </row>
    <row r="896" spans="1:85" s="60" customFormat="1" ht="100.8" hidden="1" customHeight="1" outlineLevel="6" collapsed="1" x14ac:dyDescent="0.3">
      <c r="A896" s="60" t="s">
        <v>1332</v>
      </c>
      <c r="B896" s="116" t="s">
        <v>1333</v>
      </c>
      <c r="C896" s="60">
        <v>1</v>
      </c>
      <c r="D896" s="60">
        <v>1</v>
      </c>
      <c r="E896" s="60" t="s">
        <v>1334</v>
      </c>
      <c r="G896" s="116" t="s">
        <v>1335</v>
      </c>
      <c r="H896" s="60">
        <f t="shared" si="46"/>
        <v>1</v>
      </c>
      <c r="I896" s="52" t="str">
        <f t="shared" si="49"/>
        <v>Consignment/CustomsDetails/TransitDetails/TransitType</v>
      </c>
      <c r="J896" s="53"/>
      <c r="K896" s="67" t="s">
        <v>2168</v>
      </c>
      <c r="L896" s="67"/>
      <c r="M896" s="67"/>
      <c r="N896" s="67"/>
      <c r="O896" s="68" t="s">
        <v>2644</v>
      </c>
      <c r="P896" s="65" t="s">
        <v>2645</v>
      </c>
      <c r="Q896" s="80"/>
      <c r="R896" s="80" t="s">
        <v>2047</v>
      </c>
      <c r="S896" s="165">
        <v>1</v>
      </c>
      <c r="T896" s="82"/>
      <c r="U896" s="82"/>
      <c r="V896" s="82"/>
      <c r="W896" s="82"/>
      <c r="X896" s="82"/>
      <c r="Y896" s="82"/>
      <c r="Z896" s="82"/>
      <c r="AA896" s="82" t="s">
        <v>2048</v>
      </c>
      <c r="AB896" s="82"/>
      <c r="AC896" s="82"/>
      <c r="AD896" s="82"/>
      <c r="AE896" s="82"/>
      <c r="AF896" s="83"/>
      <c r="AG896" s="83"/>
      <c r="AH896" s="83"/>
      <c r="AI896" s="83"/>
      <c r="AJ896" s="83"/>
      <c r="AK896" s="83"/>
      <c r="AL896" s="83"/>
      <c r="AM896" s="83"/>
      <c r="AN896" s="83"/>
      <c r="AO896" s="83"/>
      <c r="AP896" s="83"/>
      <c r="AQ896" s="83"/>
      <c r="AR896" s="83"/>
      <c r="AS896" s="83"/>
      <c r="AT896" s="84"/>
      <c r="AU896" s="84"/>
      <c r="AV896" s="84"/>
      <c r="AW896" s="84"/>
      <c r="AX896" s="84"/>
      <c r="AY896" s="84"/>
      <c r="AZ896" s="84"/>
      <c r="BA896" s="84"/>
      <c r="BB896" s="84"/>
      <c r="BC896" s="84"/>
      <c r="BD896" s="84"/>
      <c r="BE896" s="84"/>
      <c r="BF896" s="84"/>
      <c r="BG896" s="84"/>
      <c r="BH896" s="84"/>
      <c r="BI896" s="84"/>
      <c r="BJ896" s="84"/>
      <c r="BK896" s="84"/>
      <c r="BL896" s="84"/>
      <c r="BM896" s="85"/>
      <c r="BN896" s="85"/>
      <c r="BO896" s="85"/>
      <c r="BP896" s="85"/>
      <c r="BQ896" s="85"/>
      <c r="BR896" s="85" t="s">
        <v>2048</v>
      </c>
      <c r="BS896" s="85"/>
      <c r="BT896" s="85"/>
      <c r="BU896" s="85"/>
      <c r="BV896" s="86" t="s">
        <v>2646</v>
      </c>
      <c r="BW896" s="87" t="s">
        <v>2078</v>
      </c>
      <c r="BX896" s="87" t="s">
        <v>2455</v>
      </c>
      <c r="BY896" s="89" t="s">
        <v>2647</v>
      </c>
      <c r="BZ896" s="65"/>
      <c r="CA896" s="65"/>
      <c r="CB896" s="90" t="s">
        <v>2054</v>
      </c>
      <c r="CC896" s="91" t="s">
        <v>2048</v>
      </c>
      <c r="CD896" s="86" t="s">
        <v>2648</v>
      </c>
      <c r="CE896" s="92" t="s">
        <v>2061</v>
      </c>
      <c r="CF896" s="93"/>
      <c r="CG896" s="94" t="s">
        <v>2061</v>
      </c>
    </row>
    <row r="897" spans="1:85" s="60" customFormat="1" ht="43.2" hidden="1" outlineLevel="7" x14ac:dyDescent="0.3">
      <c r="B897" s="116" t="s">
        <v>1336</v>
      </c>
      <c r="H897" s="60">
        <f t="shared" si="46"/>
        <v>1</v>
      </c>
    </row>
    <row r="898" spans="1:85" s="60" customFormat="1" ht="43.2" hidden="1" outlineLevel="7" x14ac:dyDescent="0.3">
      <c r="B898" s="116" t="s">
        <v>1337</v>
      </c>
      <c r="H898" s="60">
        <f t="shared" si="46"/>
        <v>1</v>
      </c>
    </row>
    <row r="899" spans="1:85" s="60" customFormat="1" ht="43.2" hidden="1" outlineLevel="7" x14ac:dyDescent="0.3">
      <c r="B899" s="116" t="s">
        <v>1338</v>
      </c>
      <c r="H899" s="60">
        <f t="shared" si="46"/>
        <v>1</v>
      </c>
    </row>
    <row r="900" spans="1:85" s="60" customFormat="1" ht="43.2" hidden="1" outlineLevel="7" x14ac:dyDescent="0.3">
      <c r="B900" s="116" t="s">
        <v>1339</v>
      </c>
      <c r="H900" s="60">
        <f t="shared" si="46"/>
        <v>1</v>
      </c>
    </row>
    <row r="901" spans="1:85" s="60" customFormat="1" ht="43.2" hidden="1" outlineLevel="7" x14ac:dyDescent="0.3">
      <c r="B901" s="116" t="s">
        <v>1340</v>
      </c>
      <c r="H901" s="60">
        <f t="shared" si="46"/>
        <v>1</v>
      </c>
    </row>
    <row r="902" spans="1:85" s="60" customFormat="1" ht="43.2" hidden="1" outlineLevel="7" x14ac:dyDescent="0.3">
      <c r="B902" s="116" t="s">
        <v>1341</v>
      </c>
      <c r="H902" s="60">
        <f t="shared" si="46"/>
        <v>1</v>
      </c>
    </row>
    <row r="903" spans="1:85" s="60" customFormat="1" ht="43.2" hidden="1" outlineLevel="7" x14ac:dyDescent="0.3">
      <c r="B903" s="116" t="s">
        <v>1342</v>
      </c>
      <c r="H903" s="60">
        <f t="shared" si="46"/>
        <v>1</v>
      </c>
    </row>
    <row r="904" spans="1:85" s="60" customFormat="1" ht="43.2" hidden="1" outlineLevel="7" x14ac:dyDescent="0.3">
      <c r="B904" s="116" t="s">
        <v>1343</v>
      </c>
      <c r="H904" s="60">
        <f t="shared" si="46"/>
        <v>1</v>
      </c>
    </row>
    <row r="905" spans="1:85" s="60" customFormat="1" ht="110.4" hidden="1" outlineLevel="6" x14ac:dyDescent="0.3">
      <c r="A905" s="60" t="s">
        <v>1344</v>
      </c>
      <c r="B905" s="116" t="s">
        <v>1345</v>
      </c>
      <c r="C905" s="60">
        <v>1</v>
      </c>
      <c r="D905" s="60">
        <v>1</v>
      </c>
      <c r="E905" s="60" t="s">
        <v>125</v>
      </c>
      <c r="F905" s="60">
        <v>2</v>
      </c>
      <c r="H905" s="60">
        <f t="shared" si="46"/>
        <v>1</v>
      </c>
      <c r="I905" s="52" t="str">
        <f t="shared" ref="I905:I936" si="50">SUBSTITUTE(CD905,".","/")</f>
        <v>Consignment/CustomsDetails/TransitDetails/DestinationCountry</v>
      </c>
      <c r="J905" s="53"/>
      <c r="K905" s="67" t="s">
        <v>2168</v>
      </c>
      <c r="L905" s="67"/>
      <c r="M905" s="67"/>
      <c r="N905" s="67"/>
      <c r="O905" s="68" t="s">
        <v>2649</v>
      </c>
      <c r="P905" s="65" t="s">
        <v>2650</v>
      </c>
      <c r="Q905" s="80"/>
      <c r="R905" s="80" t="s">
        <v>2047</v>
      </c>
      <c r="S905" s="81">
        <v>1</v>
      </c>
      <c r="T905" s="82"/>
      <c r="U905" s="82"/>
      <c r="V905" s="82"/>
      <c r="W905" s="82"/>
      <c r="X905" s="82"/>
      <c r="Y905" s="82"/>
      <c r="Z905" s="82"/>
      <c r="AA905" s="82" t="s">
        <v>2048</v>
      </c>
      <c r="AB905" s="82"/>
      <c r="AC905" s="82"/>
      <c r="AD905" s="82"/>
      <c r="AE905" s="82"/>
      <c r="AF905" s="83"/>
      <c r="AG905" s="83"/>
      <c r="AH905" s="83"/>
      <c r="AI905" s="83"/>
      <c r="AJ905" s="83"/>
      <c r="AK905" s="83"/>
      <c r="AL905" s="83"/>
      <c r="AM905" s="83"/>
      <c r="AN905" s="83"/>
      <c r="AO905" s="83"/>
      <c r="AP905" s="83"/>
      <c r="AQ905" s="83"/>
      <c r="AR905" s="83"/>
      <c r="AS905" s="83"/>
      <c r="AT905" s="84"/>
      <c r="AU905" s="84"/>
      <c r="AV905" s="84"/>
      <c r="AW905" s="84"/>
      <c r="AX905" s="84"/>
      <c r="AY905" s="84"/>
      <c r="AZ905" s="84"/>
      <c r="BA905" s="84"/>
      <c r="BB905" s="84"/>
      <c r="BC905" s="84"/>
      <c r="BD905" s="84"/>
      <c r="BE905" s="84"/>
      <c r="BF905" s="84"/>
      <c r="BG905" s="84"/>
      <c r="BH905" s="84"/>
      <c r="BI905" s="84"/>
      <c r="BJ905" s="84"/>
      <c r="BK905" s="84"/>
      <c r="BL905" s="84"/>
      <c r="BM905" s="85"/>
      <c r="BN905" s="85"/>
      <c r="BO905" s="85"/>
      <c r="BP905" s="85"/>
      <c r="BQ905" s="85"/>
      <c r="BR905" s="85" t="s">
        <v>2048</v>
      </c>
      <c r="BS905" s="85"/>
      <c r="BT905" s="85"/>
      <c r="BU905" s="85"/>
      <c r="BV905" s="86" t="s">
        <v>2651</v>
      </c>
      <c r="BW905" s="87" t="s">
        <v>334</v>
      </c>
      <c r="BX905" s="87" t="s">
        <v>2185</v>
      </c>
      <c r="BY905" s="89" t="s">
        <v>2652</v>
      </c>
      <c r="BZ905" s="65"/>
      <c r="CA905" s="65" t="s">
        <v>2639</v>
      </c>
      <c r="CB905" s="90" t="s">
        <v>2054</v>
      </c>
      <c r="CC905" s="91" t="s">
        <v>2048</v>
      </c>
      <c r="CD905" s="86" t="s">
        <v>2653</v>
      </c>
      <c r="CE905" s="92" t="s">
        <v>2061</v>
      </c>
      <c r="CF905" s="93"/>
      <c r="CG905" s="94" t="s">
        <v>2061</v>
      </c>
    </row>
    <row r="906" spans="1:85" s="60" customFormat="1" ht="115.8" hidden="1" customHeight="1" outlineLevel="6" x14ac:dyDescent="0.3">
      <c r="A906" s="60" t="s">
        <v>1346</v>
      </c>
      <c r="B906" s="116" t="s">
        <v>1347</v>
      </c>
      <c r="C906" s="60">
        <v>1</v>
      </c>
      <c r="D906" s="60">
        <v>1</v>
      </c>
      <c r="E906" s="60" t="s">
        <v>94</v>
      </c>
      <c r="H906" s="60">
        <f t="shared" si="46"/>
        <v>1</v>
      </c>
      <c r="I906" s="52" t="str">
        <f t="shared" si="50"/>
        <v>Consignment/CustomsDetails/TransitDetails/DestinationOffice</v>
      </c>
      <c r="J906" s="53"/>
      <c r="K906" s="67" t="s">
        <v>2168</v>
      </c>
      <c r="L906" s="67"/>
      <c r="M906" s="67"/>
      <c r="N906" s="67"/>
      <c r="O906" s="68" t="s">
        <v>2654</v>
      </c>
      <c r="P906" s="65" t="s">
        <v>2655</v>
      </c>
      <c r="Q906" s="80"/>
      <c r="R906" s="80" t="s">
        <v>2047</v>
      </c>
      <c r="S906" s="165">
        <v>1</v>
      </c>
      <c r="T906" s="82"/>
      <c r="U906" s="82"/>
      <c r="V906" s="82"/>
      <c r="W906" s="82"/>
      <c r="X906" s="82"/>
      <c r="Y906" s="82"/>
      <c r="Z906" s="82"/>
      <c r="AA906" s="82" t="s">
        <v>2048</v>
      </c>
      <c r="AB906" s="82"/>
      <c r="AC906" s="82"/>
      <c r="AD906" s="82"/>
      <c r="AE906" s="82"/>
      <c r="AF906" s="83"/>
      <c r="AG906" s="83"/>
      <c r="AH906" s="83"/>
      <c r="AI906" s="83"/>
      <c r="AJ906" s="83"/>
      <c r="AK906" s="83"/>
      <c r="AL906" s="83"/>
      <c r="AM906" s="83"/>
      <c r="AN906" s="83"/>
      <c r="AO906" s="83"/>
      <c r="AP906" s="83"/>
      <c r="AQ906" s="83"/>
      <c r="AR906" s="83"/>
      <c r="AS906" s="83"/>
      <c r="AT906" s="84"/>
      <c r="AU906" s="84"/>
      <c r="AV906" s="84"/>
      <c r="AW906" s="84"/>
      <c r="AX906" s="84"/>
      <c r="AY906" s="84"/>
      <c r="AZ906" s="84"/>
      <c r="BA906" s="84"/>
      <c r="BB906" s="84"/>
      <c r="BC906" s="84"/>
      <c r="BD906" s="84"/>
      <c r="BE906" s="84"/>
      <c r="BF906" s="84"/>
      <c r="BG906" s="84"/>
      <c r="BH906" s="84"/>
      <c r="BI906" s="84"/>
      <c r="BJ906" s="84"/>
      <c r="BK906" s="84"/>
      <c r="BL906" s="84"/>
      <c r="BM906" s="85"/>
      <c r="BN906" s="85"/>
      <c r="BO906" s="85"/>
      <c r="BP906" s="85"/>
      <c r="BQ906" s="85"/>
      <c r="BR906" s="85" t="s">
        <v>2048</v>
      </c>
      <c r="BS906" s="85"/>
      <c r="BT906" s="85"/>
      <c r="BU906" s="85"/>
      <c r="BV906" s="86" t="s">
        <v>2656</v>
      </c>
      <c r="BW906" s="87" t="s">
        <v>334</v>
      </c>
      <c r="BX906" s="87" t="s">
        <v>2441</v>
      </c>
      <c r="BY906" s="89" t="s">
        <v>2370</v>
      </c>
      <c r="BZ906" s="65"/>
      <c r="CA906" s="65"/>
      <c r="CB906" s="90" t="s">
        <v>2054</v>
      </c>
      <c r="CC906" s="91" t="s">
        <v>2048</v>
      </c>
      <c r="CD906" s="86" t="s">
        <v>2657</v>
      </c>
      <c r="CE906" s="92"/>
      <c r="CF906" s="93"/>
      <c r="CG906" s="94" t="s">
        <v>2061</v>
      </c>
    </row>
    <row r="907" spans="1:85" s="60" customFormat="1" ht="82.8" hidden="1" outlineLevel="5" x14ac:dyDescent="0.3">
      <c r="A907" s="60" t="s">
        <v>1348</v>
      </c>
      <c r="B907" s="116" t="s">
        <v>1349</v>
      </c>
      <c r="C907" s="60">
        <v>0</v>
      </c>
      <c r="D907" s="60" t="s">
        <v>43</v>
      </c>
      <c r="E907" s="60" t="s">
        <v>1350</v>
      </c>
      <c r="H907" s="60">
        <f t="shared" si="46"/>
        <v>1</v>
      </c>
      <c r="I907" s="52" t="str">
        <f t="shared" si="50"/>
        <v>Consignment/CustomsDetails/ENSReference</v>
      </c>
      <c r="J907" s="53"/>
      <c r="K907" s="67" t="s">
        <v>2168</v>
      </c>
      <c r="L907" s="67"/>
      <c r="M907" s="67" t="s">
        <v>2015</v>
      </c>
      <c r="N907" s="67"/>
      <c r="O907" s="65" t="s">
        <v>2366</v>
      </c>
      <c r="P907" s="65" t="s">
        <v>2367</v>
      </c>
      <c r="Q907" s="80" t="s">
        <v>2046</v>
      </c>
      <c r="R907" s="80" t="s">
        <v>2047</v>
      </c>
      <c r="S907" s="165" t="s">
        <v>2354</v>
      </c>
      <c r="T907" s="82"/>
      <c r="U907" s="82"/>
      <c r="V907" s="82"/>
      <c r="W907" s="82" t="s">
        <v>2048</v>
      </c>
      <c r="X907" s="82" t="s">
        <v>2048</v>
      </c>
      <c r="Y907" s="82" t="s">
        <v>2048</v>
      </c>
      <c r="Z907" s="82"/>
      <c r="AA907" s="82"/>
      <c r="AB907" s="82"/>
      <c r="AC907" s="82"/>
      <c r="AD907" s="82"/>
      <c r="AE907" s="82"/>
      <c r="AF907" s="83"/>
      <c r="AG907" s="83"/>
      <c r="AH907" s="83"/>
      <c r="AI907" s="83"/>
      <c r="AJ907" s="83"/>
      <c r="AK907" s="83"/>
      <c r="AL907" s="83"/>
      <c r="AM907" s="83"/>
      <c r="AN907" s="83"/>
      <c r="AO907" s="83"/>
      <c r="AP907" s="83"/>
      <c r="AQ907" s="83"/>
      <c r="AR907" s="83"/>
      <c r="AS907" s="83"/>
      <c r="AT907" s="84"/>
      <c r="AU907" s="84"/>
      <c r="AV907" s="84"/>
      <c r="AW907" s="84"/>
      <c r="AX907" s="84"/>
      <c r="AY907" s="84"/>
      <c r="AZ907" s="84"/>
      <c r="BA907" s="84"/>
      <c r="BB907" s="84"/>
      <c r="BC907" s="84"/>
      <c r="BD907" s="84"/>
      <c r="BE907" s="84"/>
      <c r="BF907" s="84"/>
      <c r="BG907" s="84"/>
      <c r="BH907" s="84"/>
      <c r="BI907" s="84"/>
      <c r="BJ907" s="84"/>
      <c r="BK907" s="84"/>
      <c r="BL907" s="84"/>
      <c r="BM907" s="85" t="s">
        <v>2048</v>
      </c>
      <c r="BN907" s="85" t="s">
        <v>2048</v>
      </c>
      <c r="BO907" s="85" t="s">
        <v>2048</v>
      </c>
      <c r="BP907" s="85" t="s">
        <v>2048</v>
      </c>
      <c r="BQ907" s="85"/>
      <c r="BR907" s="85"/>
      <c r="BS907" s="85"/>
      <c r="BT907" s="85"/>
      <c r="BU907" s="85"/>
      <c r="BV907" s="86"/>
      <c r="BW907" s="87" t="s">
        <v>334</v>
      </c>
      <c r="BX907" s="87">
        <v>18</v>
      </c>
      <c r="BY907" s="89"/>
      <c r="BZ907" s="65"/>
      <c r="CA907" s="65"/>
      <c r="CB907" s="90"/>
      <c r="CC907" s="91" t="s">
        <v>2048</v>
      </c>
      <c r="CD907" s="86" t="s">
        <v>2658</v>
      </c>
      <c r="CE907" s="92" t="s">
        <v>2061</v>
      </c>
      <c r="CF907" s="93"/>
      <c r="CG907" s="94" t="s">
        <v>2061</v>
      </c>
    </row>
    <row r="908" spans="1:85" s="60" customFormat="1" ht="317.39999999999998" hidden="1" outlineLevel="6" x14ac:dyDescent="0.3">
      <c r="A908" s="60" t="s">
        <v>1351</v>
      </c>
      <c r="B908" s="116" t="s">
        <v>1352</v>
      </c>
      <c r="C908" s="60">
        <v>1</v>
      </c>
      <c r="D908" s="60">
        <v>1</v>
      </c>
      <c r="E908" s="60" t="s">
        <v>94</v>
      </c>
      <c r="H908" s="60">
        <f t="shared" si="46"/>
        <v>1</v>
      </c>
      <c r="I908" s="52" t="str">
        <f t="shared" si="50"/>
        <v>Consignment/CustomsDetails/ENSReference/CustomOffice</v>
      </c>
      <c r="J908" s="52"/>
      <c r="K908" s="67" t="s">
        <v>2168</v>
      </c>
      <c r="L908" s="67"/>
      <c r="M908" s="67"/>
      <c r="N908" s="67"/>
      <c r="O908" s="68" t="s">
        <v>2368</v>
      </c>
      <c r="P908" s="65" t="s">
        <v>2369</v>
      </c>
      <c r="Q908" s="80" t="s">
        <v>2046</v>
      </c>
      <c r="R908" s="80" t="s">
        <v>2047</v>
      </c>
      <c r="S908" s="165">
        <v>1</v>
      </c>
      <c r="T908" s="82"/>
      <c r="U908" s="82"/>
      <c r="V908" s="82"/>
      <c r="W908" s="82" t="s">
        <v>2048</v>
      </c>
      <c r="X908" s="82" t="s">
        <v>2048</v>
      </c>
      <c r="Y908" s="82" t="s">
        <v>2048</v>
      </c>
      <c r="Z908" s="82"/>
      <c r="AA908" s="82"/>
      <c r="AB908" s="82" t="s">
        <v>2048</v>
      </c>
      <c r="AC908" s="82"/>
      <c r="AD908" s="82"/>
      <c r="AE908" s="82"/>
      <c r="AF908" s="83"/>
      <c r="AG908" s="83"/>
      <c r="AH908" s="83"/>
      <c r="AI908" s="83"/>
      <c r="AJ908" s="83"/>
      <c r="AK908" s="83"/>
      <c r="AL908" s="83"/>
      <c r="AM908" s="83"/>
      <c r="AN908" s="83"/>
      <c r="AO908" s="83"/>
      <c r="AP908" s="83"/>
      <c r="AQ908" s="83"/>
      <c r="AR908" s="83"/>
      <c r="AS908" s="83"/>
      <c r="AT908" s="84"/>
      <c r="AU908" s="84"/>
      <c r="AV908" s="84"/>
      <c r="AW908" s="84"/>
      <c r="AX908" s="84"/>
      <c r="AY908" s="84"/>
      <c r="AZ908" s="84"/>
      <c r="BA908" s="84"/>
      <c r="BB908" s="84"/>
      <c r="BC908" s="84"/>
      <c r="BD908" s="84"/>
      <c r="BE908" s="84"/>
      <c r="BF908" s="84"/>
      <c r="BG908" s="84"/>
      <c r="BH908" s="84"/>
      <c r="BI908" s="84"/>
      <c r="BJ908" s="84"/>
      <c r="BK908" s="84"/>
      <c r="BL908" s="84"/>
      <c r="BM908" s="85" t="s">
        <v>2048</v>
      </c>
      <c r="BN908" s="85" t="s">
        <v>2048</v>
      </c>
      <c r="BO908" s="85" t="s">
        <v>2048</v>
      </c>
      <c r="BP908" s="85" t="s">
        <v>2048</v>
      </c>
      <c r="BQ908" s="85"/>
      <c r="BR908" s="85"/>
      <c r="BS908" s="85"/>
      <c r="BT908" s="85"/>
      <c r="BU908" s="85"/>
      <c r="BV908" s="86" t="s">
        <v>2440</v>
      </c>
      <c r="BW908" s="87" t="s">
        <v>334</v>
      </c>
      <c r="BX908" s="87" t="s">
        <v>2441</v>
      </c>
      <c r="BY908" s="89" t="s">
        <v>2659</v>
      </c>
      <c r="BZ908" s="65"/>
      <c r="CA908" s="65"/>
      <c r="CB908" s="90"/>
      <c r="CC908" s="91" t="s">
        <v>2048</v>
      </c>
      <c r="CD908" s="86" t="s">
        <v>2660</v>
      </c>
      <c r="CE908" s="137" t="s">
        <v>2061</v>
      </c>
      <c r="CF908" s="93"/>
      <c r="CG908" s="94" t="s">
        <v>2061</v>
      </c>
    </row>
    <row r="909" spans="1:85" s="60" customFormat="1" ht="110.4" hidden="1" outlineLevel="6" x14ac:dyDescent="0.3">
      <c r="A909" s="60" t="s">
        <v>1353</v>
      </c>
      <c r="B909" s="116" t="s">
        <v>1354</v>
      </c>
      <c r="C909" s="60">
        <v>1</v>
      </c>
      <c r="D909" s="60">
        <v>1</v>
      </c>
      <c r="E909" s="60" t="s">
        <v>1287</v>
      </c>
      <c r="H909" s="60">
        <f t="shared" si="46"/>
        <v>1</v>
      </c>
      <c r="I909" s="52" t="str">
        <f t="shared" si="50"/>
        <v>Consignment/CustomsDetails/ENSReference/MRN</v>
      </c>
      <c r="J909" s="51"/>
      <c r="K909" s="67" t="s">
        <v>2168</v>
      </c>
      <c r="L909" s="67"/>
      <c r="M909" s="67"/>
      <c r="N909" s="67"/>
      <c r="O909" s="68" t="s">
        <v>2372</v>
      </c>
      <c r="P909" s="65" t="s">
        <v>2373</v>
      </c>
      <c r="Q909" s="80" t="s">
        <v>2046</v>
      </c>
      <c r="R909" s="80" t="s">
        <v>2047</v>
      </c>
      <c r="S909" s="81">
        <v>1</v>
      </c>
      <c r="T909" s="82"/>
      <c r="U909" s="82"/>
      <c r="V909" s="82"/>
      <c r="W909" s="82" t="s">
        <v>2048</v>
      </c>
      <c r="X909" s="82" t="s">
        <v>2048</v>
      </c>
      <c r="Y909" s="82" t="s">
        <v>2048</v>
      </c>
      <c r="Z909" s="82"/>
      <c r="AA909" s="82"/>
      <c r="AB909" s="82" t="s">
        <v>2048</v>
      </c>
      <c r="AC909" s="82"/>
      <c r="AD909" s="82"/>
      <c r="AE909" s="82"/>
      <c r="AF909" s="83"/>
      <c r="AG909" s="83"/>
      <c r="AH909" s="83"/>
      <c r="AI909" s="83"/>
      <c r="AJ909" s="83"/>
      <c r="AK909" s="83"/>
      <c r="AL909" s="83"/>
      <c r="AM909" s="83"/>
      <c r="AN909" s="83"/>
      <c r="AO909" s="83"/>
      <c r="AP909" s="83"/>
      <c r="AQ909" s="83"/>
      <c r="AR909" s="83"/>
      <c r="AS909" s="83"/>
      <c r="AT909" s="84"/>
      <c r="AU909" s="84"/>
      <c r="AV909" s="84"/>
      <c r="AW909" s="84"/>
      <c r="AX909" s="84"/>
      <c r="AY909" s="84"/>
      <c r="AZ909" s="84"/>
      <c r="BA909" s="84"/>
      <c r="BB909" s="84"/>
      <c r="BC909" s="84"/>
      <c r="BD909" s="84"/>
      <c r="BE909" s="84"/>
      <c r="BF909" s="84"/>
      <c r="BG909" s="84"/>
      <c r="BH909" s="84"/>
      <c r="BI909" s="84"/>
      <c r="BJ909" s="84"/>
      <c r="BK909" s="84"/>
      <c r="BL909" s="84"/>
      <c r="BM909" s="85" t="s">
        <v>2048</v>
      </c>
      <c r="BN909" s="85" t="s">
        <v>2048</v>
      </c>
      <c r="BO909" s="85" t="s">
        <v>2048</v>
      </c>
      <c r="BP909" s="85" t="s">
        <v>2048</v>
      </c>
      <c r="BQ909" s="85"/>
      <c r="BR909" s="85"/>
      <c r="BS909" s="85"/>
      <c r="BT909" s="85"/>
      <c r="BU909" s="85"/>
      <c r="BV909" s="86" t="s">
        <v>2661</v>
      </c>
      <c r="BW909" s="87" t="s">
        <v>334</v>
      </c>
      <c r="BX909" s="110" t="s">
        <v>2206</v>
      </c>
      <c r="BY909" s="89"/>
      <c r="BZ909" s="65"/>
      <c r="CA909" s="65"/>
      <c r="CB909" s="90"/>
      <c r="CC909" s="91" t="s">
        <v>2048</v>
      </c>
      <c r="CD909" s="86" t="s">
        <v>2662</v>
      </c>
      <c r="CE909" s="137" t="s">
        <v>2061</v>
      </c>
      <c r="CF909" s="93"/>
      <c r="CG909" s="94" t="s">
        <v>2061</v>
      </c>
    </row>
    <row r="910" spans="1:85" s="60" customFormat="1" ht="82.8" hidden="1" outlineLevel="5" x14ac:dyDescent="0.3">
      <c r="A910" s="60" t="s">
        <v>1355</v>
      </c>
      <c r="B910" s="116" t="s">
        <v>1356</v>
      </c>
      <c r="C910" s="60">
        <v>0</v>
      </c>
      <c r="D910" s="60">
        <v>1</v>
      </c>
      <c r="E910" s="60" t="s">
        <v>1287</v>
      </c>
      <c r="H910" s="60">
        <f t="shared" si="46"/>
        <v>1</v>
      </c>
      <c r="I910" s="52" t="str">
        <f t="shared" si="50"/>
        <v>Consignment/CustomsDetails/MRNFromPOUS</v>
      </c>
      <c r="J910" s="51"/>
      <c r="K910" s="67" t="s">
        <v>2168</v>
      </c>
      <c r="L910" s="67"/>
      <c r="M910" s="67" t="s">
        <v>2240</v>
      </c>
      <c r="N910" s="67"/>
      <c r="O910" s="67" t="s">
        <v>2663</v>
      </c>
      <c r="P910" s="65" t="s">
        <v>2664</v>
      </c>
      <c r="Q910" s="80" t="s">
        <v>2046</v>
      </c>
      <c r="R910" s="80"/>
      <c r="S910" s="81" t="s">
        <v>2059</v>
      </c>
      <c r="T910" s="82"/>
      <c r="U910" s="82"/>
      <c r="V910" s="82"/>
      <c r="W910" s="82"/>
      <c r="X910" s="82"/>
      <c r="Y910" s="82"/>
      <c r="Z910" s="82" t="s">
        <v>2048</v>
      </c>
      <c r="AA910" s="82"/>
      <c r="AB910" s="82"/>
      <c r="AC910" s="82"/>
      <c r="AD910" s="82"/>
      <c r="AE910" s="82"/>
      <c r="AF910" s="83"/>
      <c r="AG910" s="83"/>
      <c r="AH910" s="83"/>
      <c r="AI910" s="83"/>
      <c r="AJ910" s="83"/>
      <c r="AK910" s="83"/>
      <c r="AL910" s="83"/>
      <c r="AM910" s="83"/>
      <c r="AN910" s="83"/>
      <c r="AO910" s="83"/>
      <c r="AP910" s="83"/>
      <c r="AQ910" s="83"/>
      <c r="AR910" s="83"/>
      <c r="AS910" s="83"/>
      <c r="AT910" s="84"/>
      <c r="AU910" s="84"/>
      <c r="AV910" s="84"/>
      <c r="AW910" s="84"/>
      <c r="AX910" s="84"/>
      <c r="AY910" s="84"/>
      <c r="AZ910" s="84"/>
      <c r="BA910" s="84"/>
      <c r="BB910" s="84"/>
      <c r="BC910" s="84"/>
      <c r="BD910" s="84"/>
      <c r="BE910" s="84"/>
      <c r="BF910" s="84"/>
      <c r="BG910" s="84"/>
      <c r="BH910" s="84"/>
      <c r="BI910" s="84"/>
      <c r="BJ910" s="84"/>
      <c r="BK910" s="84"/>
      <c r="BL910" s="84"/>
      <c r="BM910" s="85"/>
      <c r="BN910" s="85"/>
      <c r="BO910" s="85"/>
      <c r="BP910" s="85"/>
      <c r="BQ910" s="85" t="s">
        <v>2048</v>
      </c>
      <c r="BR910" s="85"/>
      <c r="BS910" s="85"/>
      <c r="BT910" s="85"/>
      <c r="BU910" s="85"/>
      <c r="BV910" s="86" t="s">
        <v>2665</v>
      </c>
      <c r="BW910" s="87" t="s">
        <v>334</v>
      </c>
      <c r="BX910" s="110" t="s">
        <v>2206</v>
      </c>
      <c r="BY910" s="89"/>
      <c r="BZ910" s="65" t="s">
        <v>2666</v>
      </c>
      <c r="CA910" s="65"/>
      <c r="CB910" s="90"/>
      <c r="CC910" s="91" t="s">
        <v>2048</v>
      </c>
      <c r="CD910" s="86" t="s">
        <v>2667</v>
      </c>
      <c r="CE910" s="137"/>
      <c r="CF910" s="93"/>
      <c r="CG910" s="94"/>
    </row>
    <row r="911" spans="1:85" s="60" customFormat="1" ht="69" hidden="1" outlineLevel="5" x14ac:dyDescent="0.3">
      <c r="A911" s="60" t="s">
        <v>1357</v>
      </c>
      <c r="B911" s="116" t="s">
        <v>1358</v>
      </c>
      <c r="C911" s="60">
        <v>0</v>
      </c>
      <c r="D911" s="60">
        <v>1</v>
      </c>
      <c r="E911" s="60" t="s">
        <v>1359</v>
      </c>
      <c r="H911" s="60">
        <f t="shared" si="46"/>
        <v>1</v>
      </c>
      <c r="I911" s="52" t="str">
        <f t="shared" si="50"/>
        <v>Consignment/CustomsDetails/Carrier</v>
      </c>
      <c r="J911" s="51"/>
      <c r="K911" s="100" t="s">
        <v>2518</v>
      </c>
      <c r="L911" s="96"/>
      <c r="M911" s="67" t="s">
        <v>2090</v>
      </c>
      <c r="N911" s="67"/>
      <c r="O911" s="67" t="s">
        <v>1357</v>
      </c>
      <c r="P911" s="65" t="s">
        <v>2519</v>
      </c>
      <c r="Q911" s="80" t="s">
        <v>2046</v>
      </c>
      <c r="R911" s="80" t="s">
        <v>2047</v>
      </c>
      <c r="S911" s="81" t="s">
        <v>2059</v>
      </c>
      <c r="T911" s="82"/>
      <c r="U911" s="82"/>
      <c r="V911" s="82" t="s">
        <v>2048</v>
      </c>
      <c r="W911" s="82"/>
      <c r="X911" s="82"/>
      <c r="Y911" s="82"/>
      <c r="Z911" s="82"/>
      <c r="AA911" s="82"/>
      <c r="AB911" s="82"/>
      <c r="AC911" s="82" t="s">
        <v>2048</v>
      </c>
      <c r="AD911" s="82" t="s">
        <v>2048</v>
      </c>
      <c r="AE911" s="82"/>
      <c r="AF911" s="83"/>
      <c r="AG911" s="83"/>
      <c r="AH911" s="83"/>
      <c r="AI911" s="83"/>
      <c r="AJ911" s="83"/>
      <c r="AK911" s="83"/>
      <c r="AL911" s="83"/>
      <c r="AM911" s="83"/>
      <c r="AN911" s="83"/>
      <c r="AO911" s="83"/>
      <c r="AP911" s="83"/>
      <c r="AQ911" s="83"/>
      <c r="AR911" s="83"/>
      <c r="AS911" s="83"/>
      <c r="AT911" s="84"/>
      <c r="AU911" s="84"/>
      <c r="AV911" s="84"/>
      <c r="AW911" s="84"/>
      <c r="AX911" s="84"/>
      <c r="AY911" s="84"/>
      <c r="AZ911" s="84"/>
      <c r="BA911" s="84"/>
      <c r="BB911" s="84"/>
      <c r="BC911" s="84"/>
      <c r="BD911" s="84"/>
      <c r="BE911" s="84"/>
      <c r="BF911" s="84"/>
      <c r="BG911" s="84"/>
      <c r="BH911" s="84"/>
      <c r="BI911" s="84"/>
      <c r="BJ911" s="84"/>
      <c r="BK911" s="84"/>
      <c r="BL911" s="84"/>
      <c r="BM911" s="85"/>
      <c r="BN911" s="85"/>
      <c r="BO911" s="85"/>
      <c r="BP911" s="85"/>
      <c r="BQ911" s="85"/>
      <c r="BR911" s="85"/>
      <c r="BS911" s="85" t="s">
        <v>2048</v>
      </c>
      <c r="BT911" s="85" t="s">
        <v>2048</v>
      </c>
      <c r="BU911" s="85" t="s">
        <v>2048</v>
      </c>
      <c r="BV911" s="86"/>
      <c r="BW911" s="87"/>
      <c r="BX911" s="110"/>
      <c r="BY911" s="89"/>
      <c r="BZ911" s="65"/>
      <c r="CA911" s="65"/>
      <c r="CB911" s="90"/>
      <c r="CC911" s="91" t="s">
        <v>2048</v>
      </c>
      <c r="CD911" s="86" t="s">
        <v>2520</v>
      </c>
      <c r="CE911" s="137"/>
      <c r="CF911" s="93"/>
      <c r="CG911" s="94"/>
    </row>
    <row r="912" spans="1:85" s="60" customFormat="1" ht="96.6" hidden="1" outlineLevel="6" x14ac:dyDescent="0.3">
      <c r="A912" s="60" t="s">
        <v>153</v>
      </c>
      <c r="B912" s="116" t="s">
        <v>1360</v>
      </c>
      <c r="C912" s="60">
        <v>0</v>
      </c>
      <c r="D912" s="60">
        <v>1</v>
      </c>
      <c r="E912" s="60" t="s">
        <v>1361</v>
      </c>
      <c r="H912" s="60" t="e">
        <f t="shared" si="46"/>
        <v>#VALUE!</v>
      </c>
      <c r="I912" s="52" t="str">
        <f t="shared" si="50"/>
        <v>Consignment/CustomsDetails/Carrier/Organisation/Name</v>
      </c>
      <c r="J912" s="51"/>
      <c r="K912" s="100" t="s">
        <v>2518</v>
      </c>
      <c r="L912" s="96"/>
      <c r="M912" s="67" t="s">
        <v>2090</v>
      </c>
      <c r="N912" s="67"/>
      <c r="O912" s="68" t="s">
        <v>153</v>
      </c>
      <c r="P912" s="65" t="s">
        <v>153</v>
      </c>
      <c r="Q912" s="80" t="s">
        <v>2046</v>
      </c>
      <c r="R912" s="80" t="s">
        <v>2047</v>
      </c>
      <c r="S912" s="81" t="s">
        <v>2059</v>
      </c>
      <c r="T912" s="82"/>
      <c r="U912" s="82"/>
      <c r="V912" s="82"/>
      <c r="W912" s="82"/>
      <c r="X912" s="82"/>
      <c r="Y912" s="82"/>
      <c r="Z912" s="82"/>
      <c r="AA912" s="82"/>
      <c r="AB912" s="82"/>
      <c r="AC912" s="82" t="s">
        <v>2048</v>
      </c>
      <c r="AD912" s="82" t="s">
        <v>2048</v>
      </c>
      <c r="AE912" s="82"/>
      <c r="AF912" s="83"/>
      <c r="AG912" s="83"/>
      <c r="AH912" s="83"/>
      <c r="AI912" s="83"/>
      <c r="AJ912" s="83"/>
      <c r="AK912" s="83"/>
      <c r="AL912" s="83"/>
      <c r="AM912" s="83"/>
      <c r="AN912" s="83"/>
      <c r="AO912" s="83"/>
      <c r="AP912" s="83"/>
      <c r="AQ912" s="83"/>
      <c r="AR912" s="83"/>
      <c r="AS912" s="83"/>
      <c r="AT912" s="84"/>
      <c r="AU912" s="84"/>
      <c r="AV912" s="84"/>
      <c r="AW912" s="84"/>
      <c r="AX912" s="84"/>
      <c r="AY912" s="84"/>
      <c r="AZ912" s="84"/>
      <c r="BA912" s="84"/>
      <c r="BB912" s="84"/>
      <c r="BC912" s="84"/>
      <c r="BD912" s="84"/>
      <c r="BE912" s="84"/>
      <c r="BF912" s="84"/>
      <c r="BG912" s="84"/>
      <c r="BH912" s="84"/>
      <c r="BI912" s="84"/>
      <c r="BJ912" s="84"/>
      <c r="BK912" s="84"/>
      <c r="BL912" s="84"/>
      <c r="BM912" s="85"/>
      <c r="BN912" s="85"/>
      <c r="BO912" s="85"/>
      <c r="BP912" s="85"/>
      <c r="BQ912" s="85"/>
      <c r="BR912" s="85"/>
      <c r="BS912" s="85" t="s">
        <v>2048</v>
      </c>
      <c r="BT912" s="85" t="s">
        <v>2048</v>
      </c>
      <c r="BU912" s="85" t="s">
        <v>2048</v>
      </c>
      <c r="BV912" s="86" t="s">
        <v>2525</v>
      </c>
      <c r="BW912" s="87" t="s">
        <v>334</v>
      </c>
      <c r="BX912" s="110" t="s">
        <v>2526</v>
      </c>
      <c r="BY912" s="89"/>
      <c r="BZ912" s="65" t="s">
        <v>2527</v>
      </c>
      <c r="CA912" s="65"/>
      <c r="CB912" s="90"/>
      <c r="CC912" s="91" t="s">
        <v>2048</v>
      </c>
      <c r="CD912" s="86" t="s">
        <v>2528</v>
      </c>
      <c r="CE912" s="137"/>
      <c r="CF912" s="93"/>
      <c r="CG912" s="94"/>
    </row>
    <row r="913" spans="1:85" s="60" customFormat="1" ht="82.8" hidden="1" outlineLevel="6" x14ac:dyDescent="0.3">
      <c r="A913" s="60" t="s">
        <v>1314</v>
      </c>
      <c r="B913" s="116" t="s">
        <v>1362</v>
      </c>
      <c r="C913" s="60">
        <v>0</v>
      </c>
      <c r="D913" s="60">
        <v>1</v>
      </c>
      <c r="E913" s="60" t="s">
        <v>78</v>
      </c>
      <c r="H913" s="60">
        <f t="shared" si="46"/>
        <v>1</v>
      </c>
      <c r="I913" s="52" t="str">
        <f t="shared" si="50"/>
        <v>Consignment/CustomsDetails/Carrier/EORI</v>
      </c>
      <c r="J913" s="51"/>
      <c r="K913" s="100" t="s">
        <v>2518</v>
      </c>
      <c r="L913" s="96"/>
      <c r="M913" s="67" t="s">
        <v>2090</v>
      </c>
      <c r="N913" s="67"/>
      <c r="O913" s="68" t="s">
        <v>2521</v>
      </c>
      <c r="P913" s="65" t="s">
        <v>2522</v>
      </c>
      <c r="Q913" s="80" t="s">
        <v>2046</v>
      </c>
      <c r="R913" s="80" t="s">
        <v>2047</v>
      </c>
      <c r="S913" s="81" t="s">
        <v>2059</v>
      </c>
      <c r="T913" s="82"/>
      <c r="U913" s="82"/>
      <c r="V913" s="82" t="s">
        <v>2048</v>
      </c>
      <c r="W913" s="82"/>
      <c r="X913" s="82"/>
      <c r="Y913" s="82"/>
      <c r="Z913" s="82"/>
      <c r="AA913" s="82"/>
      <c r="AB913" s="82"/>
      <c r="AC913" s="82" t="s">
        <v>2048</v>
      </c>
      <c r="AD913" s="82" t="s">
        <v>2048</v>
      </c>
      <c r="AE913" s="82"/>
      <c r="AF913" s="83"/>
      <c r="AG913" s="83"/>
      <c r="AH913" s="83"/>
      <c r="AI913" s="83"/>
      <c r="AJ913" s="83"/>
      <c r="AK913" s="83"/>
      <c r="AL913" s="83"/>
      <c r="AM913" s="83"/>
      <c r="AN913" s="83"/>
      <c r="AO913" s="83"/>
      <c r="AP913" s="83"/>
      <c r="AQ913" s="83"/>
      <c r="AR913" s="83"/>
      <c r="AS913" s="83"/>
      <c r="AT913" s="84"/>
      <c r="AU913" s="84"/>
      <c r="AV913" s="84"/>
      <c r="AW913" s="84"/>
      <c r="AX913" s="84"/>
      <c r="AY913" s="84"/>
      <c r="AZ913" s="84"/>
      <c r="BA913" s="84"/>
      <c r="BB913" s="84"/>
      <c r="BC913" s="84"/>
      <c r="BD913" s="84"/>
      <c r="BE913" s="84"/>
      <c r="BF913" s="84"/>
      <c r="BG913" s="84"/>
      <c r="BH913" s="84"/>
      <c r="BI913" s="84"/>
      <c r="BJ913" s="84"/>
      <c r="BK913" s="84"/>
      <c r="BL913" s="84"/>
      <c r="BM913" s="85"/>
      <c r="BN913" s="85"/>
      <c r="BO913" s="85"/>
      <c r="BP913" s="85"/>
      <c r="BQ913" s="85"/>
      <c r="BR913" s="85"/>
      <c r="BS913" s="85" t="s">
        <v>2048</v>
      </c>
      <c r="BT913" s="85" t="s">
        <v>2048</v>
      </c>
      <c r="BU913" s="85" t="s">
        <v>2048</v>
      </c>
      <c r="BV913" s="86" t="s">
        <v>2523</v>
      </c>
      <c r="BW913" s="87" t="s">
        <v>334</v>
      </c>
      <c r="BX913" s="110" t="s">
        <v>2166</v>
      </c>
      <c r="BY913" s="89"/>
      <c r="BZ913" s="65"/>
      <c r="CA913" s="65"/>
      <c r="CB913" s="90"/>
      <c r="CC913" s="91" t="s">
        <v>2048</v>
      </c>
      <c r="CD913" s="86" t="s">
        <v>2524</v>
      </c>
      <c r="CE913" s="137"/>
      <c r="CF913" s="93"/>
      <c r="CG913" s="94"/>
    </row>
    <row r="914" spans="1:85" s="60" customFormat="1" ht="96.6" hidden="1" outlineLevel="6" x14ac:dyDescent="0.3">
      <c r="A914" s="60" t="s">
        <v>100</v>
      </c>
      <c r="B914" s="116" t="s">
        <v>1363</v>
      </c>
      <c r="C914" s="60">
        <v>0</v>
      </c>
      <c r="D914" s="60">
        <v>1</v>
      </c>
      <c r="E914" s="60" t="s">
        <v>1364</v>
      </c>
      <c r="H914" s="60" t="e">
        <f t="shared" si="46"/>
        <v>#VALUE!</v>
      </c>
      <c r="I914" s="52" t="str">
        <f t="shared" si="50"/>
        <v>Consignment/CustomsDetails/Carrier/Contact/Address</v>
      </c>
      <c r="J914" s="51"/>
      <c r="K914" s="100" t="s">
        <v>2518</v>
      </c>
      <c r="L914" s="96"/>
      <c r="M914" s="67" t="s">
        <v>2090</v>
      </c>
      <c r="N914" s="67"/>
      <c r="O914" s="68" t="s">
        <v>100</v>
      </c>
      <c r="P914" s="65" t="s">
        <v>100</v>
      </c>
      <c r="Q914" s="80" t="s">
        <v>2046</v>
      </c>
      <c r="R914" s="80" t="s">
        <v>2047</v>
      </c>
      <c r="S914" s="81" t="s">
        <v>2059</v>
      </c>
      <c r="T914" s="82"/>
      <c r="U914" s="82"/>
      <c r="V914" s="82"/>
      <c r="W914" s="82"/>
      <c r="X914" s="82"/>
      <c r="Y914" s="82"/>
      <c r="Z914" s="82"/>
      <c r="AA914" s="82"/>
      <c r="AB914" s="82"/>
      <c r="AC914" s="82" t="s">
        <v>2048</v>
      </c>
      <c r="AD914" s="82" t="s">
        <v>2048</v>
      </c>
      <c r="AE914" s="82"/>
      <c r="AF914" s="83"/>
      <c r="AG914" s="83"/>
      <c r="AH914" s="83"/>
      <c r="AI914" s="83"/>
      <c r="AJ914" s="83"/>
      <c r="AK914" s="83"/>
      <c r="AL914" s="83"/>
      <c r="AM914" s="83"/>
      <c r="AN914" s="83"/>
      <c r="AO914" s="83"/>
      <c r="AP914" s="83"/>
      <c r="AQ914" s="83"/>
      <c r="AR914" s="83"/>
      <c r="AS914" s="83"/>
      <c r="AT914" s="84"/>
      <c r="AU914" s="84"/>
      <c r="AV914" s="84"/>
      <c r="AW914" s="84"/>
      <c r="AX914" s="84"/>
      <c r="AY914" s="84"/>
      <c r="AZ914" s="84"/>
      <c r="BA914" s="84"/>
      <c r="BB914" s="84"/>
      <c r="BC914" s="84"/>
      <c r="BD914" s="84"/>
      <c r="BE914" s="84"/>
      <c r="BF914" s="84"/>
      <c r="BG914" s="84"/>
      <c r="BH914" s="84"/>
      <c r="BI914" s="84"/>
      <c r="BJ914" s="84"/>
      <c r="BK914" s="84"/>
      <c r="BL914" s="84"/>
      <c r="BM914" s="85"/>
      <c r="BN914" s="85"/>
      <c r="BO914" s="85"/>
      <c r="BP914" s="85"/>
      <c r="BQ914" s="85"/>
      <c r="BR914" s="85"/>
      <c r="BS914" s="85" t="s">
        <v>2048</v>
      </c>
      <c r="BT914" s="85" t="s">
        <v>2048</v>
      </c>
      <c r="BU914" s="85" t="s">
        <v>2048</v>
      </c>
      <c r="BV914" s="86" t="s">
        <v>2529</v>
      </c>
      <c r="BW914" s="87"/>
      <c r="BX914" s="110"/>
      <c r="BY914" s="89"/>
      <c r="BZ914" s="65" t="s">
        <v>2527</v>
      </c>
      <c r="CA914" s="65"/>
      <c r="CB914" s="90"/>
      <c r="CC914" s="91" t="s">
        <v>2048</v>
      </c>
      <c r="CD914" s="86" t="s">
        <v>2530</v>
      </c>
      <c r="CE914" s="166"/>
      <c r="CF914" s="167"/>
      <c r="CG914" s="168"/>
    </row>
    <row r="915" spans="1:85" s="60" customFormat="1" ht="124.2" hidden="1" outlineLevel="7" x14ac:dyDescent="0.3">
      <c r="A915" s="60" t="s">
        <v>1365</v>
      </c>
      <c r="B915" s="116" t="s">
        <v>1366</v>
      </c>
      <c r="C915" s="60">
        <v>0</v>
      </c>
      <c r="D915" s="60">
        <v>1</v>
      </c>
      <c r="E915" s="60" t="s">
        <v>1361</v>
      </c>
      <c r="H915" s="60">
        <f t="shared" si="46"/>
        <v>1</v>
      </c>
      <c r="I915" s="52" t="str">
        <f t="shared" si="50"/>
        <v/>
      </c>
      <c r="J915" s="55"/>
      <c r="K915" s="101"/>
      <c r="L915" s="102"/>
      <c r="M915" s="67" t="s">
        <v>2090</v>
      </c>
      <c r="N915" s="67"/>
      <c r="O915" s="69" t="s">
        <v>2531</v>
      </c>
      <c r="P915" s="71"/>
      <c r="Q915" s="80" t="s">
        <v>2046</v>
      </c>
      <c r="R915" s="80" t="s">
        <v>2047</v>
      </c>
      <c r="S915" s="81" t="s">
        <v>2059</v>
      </c>
      <c r="T915" s="82"/>
      <c r="U915" s="82"/>
      <c r="V915" s="82"/>
      <c r="W915" s="82"/>
      <c r="X915" s="82"/>
      <c r="Y915" s="82"/>
      <c r="Z915" s="82"/>
      <c r="AA915" s="82"/>
      <c r="AB915" s="82"/>
      <c r="AC915" s="82" t="s">
        <v>2048</v>
      </c>
      <c r="AD915" s="82" t="s">
        <v>2048</v>
      </c>
      <c r="AE915" s="82"/>
      <c r="AF915" s="169"/>
      <c r="AG915" s="169"/>
      <c r="AH915" s="169"/>
      <c r="AI915" s="169"/>
      <c r="AJ915" s="169"/>
      <c r="AK915" s="169"/>
      <c r="AL915" s="169"/>
      <c r="AM915" s="169"/>
      <c r="AN915" s="169"/>
      <c r="AO915" s="169"/>
      <c r="AP915" s="169"/>
      <c r="AQ915" s="169"/>
      <c r="AR915" s="169"/>
      <c r="AS915" s="169"/>
      <c r="AT915" s="170"/>
      <c r="AU915" s="170"/>
      <c r="AV915" s="170"/>
      <c r="AW915" s="170"/>
      <c r="AX915" s="170"/>
      <c r="AY915" s="170"/>
      <c r="AZ915" s="170"/>
      <c r="BA915" s="170"/>
      <c r="BB915" s="170"/>
      <c r="BC915" s="170"/>
      <c r="BD915" s="170"/>
      <c r="BE915" s="170"/>
      <c r="BF915" s="170"/>
      <c r="BG915" s="170"/>
      <c r="BH915" s="170"/>
      <c r="BI915" s="170"/>
      <c r="BJ915" s="170"/>
      <c r="BK915" s="170"/>
      <c r="BL915" s="170"/>
      <c r="BM915" s="171"/>
      <c r="BN915" s="171"/>
      <c r="BO915" s="171"/>
      <c r="BP915" s="171"/>
      <c r="BQ915" s="85"/>
      <c r="BR915" s="85"/>
      <c r="BS915" s="85" t="s">
        <v>2048</v>
      </c>
      <c r="BT915" s="85" t="s">
        <v>2048</v>
      </c>
      <c r="BU915" s="85" t="s">
        <v>2048</v>
      </c>
      <c r="BV915" s="172"/>
      <c r="BW915" s="87" t="s">
        <v>334</v>
      </c>
      <c r="BX915" s="88" t="s">
        <v>2526</v>
      </c>
      <c r="BY915" s="173"/>
      <c r="BZ915" s="71"/>
      <c r="CA915" s="71"/>
      <c r="CB915" s="174"/>
      <c r="CC915" s="91" t="s">
        <v>2048</v>
      </c>
      <c r="CD915" s="172"/>
      <c r="CE915" s="166"/>
      <c r="CF915" s="167"/>
      <c r="CG915" s="168"/>
    </row>
    <row r="916" spans="1:85" s="60" customFormat="1" ht="110.4" hidden="1" outlineLevel="7" x14ac:dyDescent="0.3">
      <c r="A916" s="60" t="s">
        <v>123</v>
      </c>
      <c r="B916" s="116" t="s">
        <v>1367</v>
      </c>
      <c r="C916" s="60">
        <v>0</v>
      </c>
      <c r="D916" s="60">
        <v>1</v>
      </c>
      <c r="E916" s="60" t="s">
        <v>125</v>
      </c>
      <c r="F916" s="60">
        <v>2</v>
      </c>
      <c r="H916" s="60">
        <f t="shared" si="46"/>
        <v>1</v>
      </c>
      <c r="I916" s="52" t="str">
        <f t="shared" si="50"/>
        <v/>
      </c>
      <c r="J916" s="55"/>
      <c r="K916" s="101"/>
      <c r="L916" s="102"/>
      <c r="M916" s="67" t="s">
        <v>2090</v>
      </c>
      <c r="N916" s="67"/>
      <c r="O916" s="69" t="s">
        <v>123</v>
      </c>
      <c r="P916" s="71"/>
      <c r="Q916" s="80" t="s">
        <v>2046</v>
      </c>
      <c r="R916" s="80" t="s">
        <v>2047</v>
      </c>
      <c r="S916" s="81" t="s">
        <v>2059</v>
      </c>
      <c r="T916" s="82"/>
      <c r="U916" s="82"/>
      <c r="V916" s="82"/>
      <c r="W916" s="82"/>
      <c r="X916" s="82"/>
      <c r="Y916" s="82"/>
      <c r="Z916" s="82"/>
      <c r="AA916" s="82"/>
      <c r="AB916" s="82"/>
      <c r="AC916" s="82" t="s">
        <v>2048</v>
      </c>
      <c r="AD916" s="82" t="s">
        <v>2048</v>
      </c>
      <c r="AE916" s="82"/>
      <c r="AF916" s="169"/>
      <c r="AG916" s="169"/>
      <c r="AH916" s="169"/>
      <c r="AI916" s="169"/>
      <c r="AJ916" s="169"/>
      <c r="AK916" s="169"/>
      <c r="AL916" s="169"/>
      <c r="AM916" s="169"/>
      <c r="AN916" s="169"/>
      <c r="AO916" s="169"/>
      <c r="AP916" s="169"/>
      <c r="AQ916" s="169"/>
      <c r="AR916" s="169"/>
      <c r="AS916" s="169"/>
      <c r="AT916" s="170"/>
      <c r="AU916" s="170"/>
      <c r="AV916" s="170"/>
      <c r="AW916" s="170"/>
      <c r="AX916" s="170"/>
      <c r="AY916" s="170"/>
      <c r="AZ916" s="170"/>
      <c r="BA916" s="170"/>
      <c r="BB916" s="170"/>
      <c r="BC916" s="170"/>
      <c r="BD916" s="170"/>
      <c r="BE916" s="170"/>
      <c r="BF916" s="170"/>
      <c r="BG916" s="170"/>
      <c r="BH916" s="170"/>
      <c r="BI916" s="170"/>
      <c r="BJ916" s="170"/>
      <c r="BK916" s="170"/>
      <c r="BL916" s="170"/>
      <c r="BM916" s="171"/>
      <c r="BN916" s="171"/>
      <c r="BO916" s="171"/>
      <c r="BP916" s="171"/>
      <c r="BQ916" s="85"/>
      <c r="BR916" s="85"/>
      <c r="BS916" s="85" t="s">
        <v>2048</v>
      </c>
      <c r="BT916" s="85" t="s">
        <v>2048</v>
      </c>
      <c r="BU916" s="85" t="s">
        <v>2048</v>
      </c>
      <c r="BV916" s="172"/>
      <c r="BW916" s="87" t="s">
        <v>334</v>
      </c>
      <c r="BX916" s="88" t="s">
        <v>2185</v>
      </c>
      <c r="BY916" s="89" t="s">
        <v>2458</v>
      </c>
      <c r="BZ916" s="71"/>
      <c r="CA916" s="71"/>
      <c r="CB916" s="174"/>
      <c r="CC916" s="91" t="s">
        <v>2048</v>
      </c>
      <c r="CD916" s="172"/>
      <c r="CE916" s="166"/>
      <c r="CF916" s="167"/>
      <c r="CG916" s="168"/>
    </row>
    <row r="917" spans="1:85" s="60" customFormat="1" ht="55.2" hidden="1" outlineLevel="7" x14ac:dyDescent="0.3">
      <c r="A917" s="60" t="s">
        <v>1368</v>
      </c>
      <c r="B917" s="116" t="s">
        <v>1369</v>
      </c>
      <c r="C917" s="60">
        <v>0</v>
      </c>
      <c r="D917" s="60">
        <v>1</v>
      </c>
      <c r="E917" s="60" t="s">
        <v>1370</v>
      </c>
      <c r="H917" s="60">
        <f t="shared" ref="H917:H980" si="51">IF(SEARCH(I917,B917),1,0)</f>
        <v>1</v>
      </c>
      <c r="I917" s="52" t="str">
        <f t="shared" si="50"/>
        <v/>
      </c>
      <c r="J917" s="55"/>
      <c r="K917" s="101"/>
      <c r="L917" s="102"/>
      <c r="M917" s="67" t="s">
        <v>2090</v>
      </c>
      <c r="N917" s="67"/>
      <c r="O917" s="69" t="s">
        <v>2532</v>
      </c>
      <c r="P917" s="71"/>
      <c r="Q917" s="80" t="s">
        <v>2046</v>
      </c>
      <c r="R917" s="80" t="s">
        <v>2047</v>
      </c>
      <c r="S917" s="81" t="s">
        <v>2059</v>
      </c>
      <c r="T917" s="82"/>
      <c r="U917" s="82"/>
      <c r="V917" s="82"/>
      <c r="W917" s="82"/>
      <c r="X917" s="82"/>
      <c r="Y917" s="82"/>
      <c r="Z917" s="82"/>
      <c r="AA917" s="82"/>
      <c r="AB917" s="82"/>
      <c r="AC917" s="82" t="s">
        <v>2048</v>
      </c>
      <c r="AD917" s="82" t="s">
        <v>2048</v>
      </c>
      <c r="AE917" s="82"/>
      <c r="AF917" s="169"/>
      <c r="AG917" s="169"/>
      <c r="AH917" s="169"/>
      <c r="AI917" s="169"/>
      <c r="AJ917" s="169"/>
      <c r="AK917" s="169"/>
      <c r="AL917" s="169"/>
      <c r="AM917" s="169"/>
      <c r="AN917" s="169"/>
      <c r="AO917" s="169"/>
      <c r="AP917" s="169"/>
      <c r="AQ917" s="169"/>
      <c r="AR917" s="169"/>
      <c r="AS917" s="169"/>
      <c r="AT917" s="170"/>
      <c r="AU917" s="170"/>
      <c r="AV917" s="170"/>
      <c r="AW917" s="170"/>
      <c r="AX917" s="170"/>
      <c r="AY917" s="170"/>
      <c r="AZ917" s="170"/>
      <c r="BA917" s="170"/>
      <c r="BB917" s="170"/>
      <c r="BC917" s="170"/>
      <c r="BD917" s="170"/>
      <c r="BE917" s="170"/>
      <c r="BF917" s="170"/>
      <c r="BG917" s="170"/>
      <c r="BH917" s="170"/>
      <c r="BI917" s="170"/>
      <c r="BJ917" s="170"/>
      <c r="BK917" s="170"/>
      <c r="BL917" s="170"/>
      <c r="BM917" s="171"/>
      <c r="BN917" s="171"/>
      <c r="BO917" s="171"/>
      <c r="BP917" s="171"/>
      <c r="BQ917" s="85"/>
      <c r="BR917" s="85"/>
      <c r="BS917" s="85" t="s">
        <v>2048</v>
      </c>
      <c r="BT917" s="85" t="s">
        <v>2048</v>
      </c>
      <c r="BU917" s="85" t="s">
        <v>2048</v>
      </c>
      <c r="BV917" s="172"/>
      <c r="BW917" s="87" t="s">
        <v>334</v>
      </c>
      <c r="BX917" s="88" t="s">
        <v>2533</v>
      </c>
      <c r="BY917" s="173"/>
      <c r="BZ917" s="71"/>
      <c r="CA917" s="71"/>
      <c r="CB917" s="174"/>
      <c r="CC917" s="91" t="s">
        <v>2048</v>
      </c>
      <c r="CD917" s="172"/>
      <c r="CE917" s="166"/>
      <c r="CF917" s="167"/>
      <c r="CG917" s="168"/>
    </row>
    <row r="918" spans="1:85" s="60" customFormat="1" ht="43.2" hidden="1" outlineLevel="7" x14ac:dyDescent="0.3">
      <c r="A918" s="60" t="s">
        <v>1371</v>
      </c>
      <c r="B918" s="116" t="s">
        <v>1372</v>
      </c>
      <c r="C918" s="60">
        <v>0</v>
      </c>
      <c r="D918" s="60">
        <v>1</v>
      </c>
      <c r="E918" s="60" t="s">
        <v>1287</v>
      </c>
      <c r="H918" s="60">
        <f t="shared" si="51"/>
        <v>1</v>
      </c>
      <c r="I918" s="52" t="str">
        <f t="shared" si="50"/>
        <v/>
      </c>
      <c r="J918" s="55"/>
      <c r="K918" s="101"/>
      <c r="L918" s="102"/>
      <c r="M918" s="67" t="s">
        <v>2090</v>
      </c>
      <c r="N918" s="67"/>
      <c r="O918" s="69" t="s">
        <v>1371</v>
      </c>
      <c r="P918" s="71"/>
      <c r="Q918" s="80" t="s">
        <v>2046</v>
      </c>
      <c r="R918" s="80" t="s">
        <v>2047</v>
      </c>
      <c r="S918" s="81" t="s">
        <v>2059</v>
      </c>
      <c r="T918" s="82"/>
      <c r="U918" s="82"/>
      <c r="V918" s="82"/>
      <c r="W918" s="82"/>
      <c r="X918" s="82"/>
      <c r="Y918" s="82"/>
      <c r="Z918" s="82"/>
      <c r="AA918" s="82"/>
      <c r="AB918" s="82"/>
      <c r="AC918" s="82" t="s">
        <v>2048</v>
      </c>
      <c r="AD918" s="82" t="s">
        <v>2048</v>
      </c>
      <c r="AE918" s="82"/>
      <c r="AF918" s="169"/>
      <c r="AG918" s="169"/>
      <c r="AH918" s="169"/>
      <c r="AI918" s="169"/>
      <c r="AJ918" s="169"/>
      <c r="AK918" s="169"/>
      <c r="AL918" s="169"/>
      <c r="AM918" s="169"/>
      <c r="AN918" s="169"/>
      <c r="AO918" s="169"/>
      <c r="AP918" s="169"/>
      <c r="AQ918" s="169"/>
      <c r="AR918" s="169"/>
      <c r="AS918" s="169"/>
      <c r="AT918" s="170"/>
      <c r="AU918" s="170"/>
      <c r="AV918" s="170"/>
      <c r="AW918" s="170"/>
      <c r="AX918" s="170"/>
      <c r="AY918" s="170"/>
      <c r="AZ918" s="170"/>
      <c r="BA918" s="170"/>
      <c r="BB918" s="170"/>
      <c r="BC918" s="170"/>
      <c r="BD918" s="170"/>
      <c r="BE918" s="170"/>
      <c r="BF918" s="170"/>
      <c r="BG918" s="170"/>
      <c r="BH918" s="170"/>
      <c r="BI918" s="170"/>
      <c r="BJ918" s="170"/>
      <c r="BK918" s="170"/>
      <c r="BL918" s="170"/>
      <c r="BM918" s="171"/>
      <c r="BN918" s="171"/>
      <c r="BO918" s="171"/>
      <c r="BP918" s="171"/>
      <c r="BQ918" s="85"/>
      <c r="BR918" s="85"/>
      <c r="BS918" s="85" t="s">
        <v>2048</v>
      </c>
      <c r="BT918" s="85" t="s">
        <v>2048</v>
      </c>
      <c r="BU918" s="85" t="s">
        <v>2048</v>
      </c>
      <c r="BV918" s="172"/>
      <c r="BW918" s="87" t="s">
        <v>334</v>
      </c>
      <c r="BX918" s="88" t="s">
        <v>2206</v>
      </c>
      <c r="BY918" s="173"/>
      <c r="BZ918" s="71"/>
      <c r="CA918" s="71"/>
      <c r="CB918" s="174"/>
      <c r="CC918" s="91" t="s">
        <v>2048</v>
      </c>
      <c r="CD918" s="172"/>
      <c r="CE918" s="92"/>
      <c r="CF918" s="93"/>
      <c r="CG918" s="94"/>
    </row>
    <row r="919" spans="1:85" s="60" customFormat="1" ht="69" hidden="1" outlineLevel="5" x14ac:dyDescent="0.3">
      <c r="A919" s="60" t="s">
        <v>1373</v>
      </c>
      <c r="B919" s="116" t="s">
        <v>1374</v>
      </c>
      <c r="C919" s="60">
        <v>0</v>
      </c>
      <c r="D919" s="60">
        <v>1</v>
      </c>
      <c r="E919" s="60" t="s">
        <v>1359</v>
      </c>
      <c r="H919" s="60">
        <f t="shared" si="51"/>
        <v>1</v>
      </c>
      <c r="I919" s="52" t="str">
        <f t="shared" si="50"/>
        <v>Consignment/CustomsDetails/Consignor</v>
      </c>
      <c r="J919" s="52"/>
      <c r="K919" s="103" t="s">
        <v>2168</v>
      </c>
      <c r="L919" s="67"/>
      <c r="M919" s="67" t="s">
        <v>2090</v>
      </c>
      <c r="N919" s="67"/>
      <c r="O919" s="65" t="s">
        <v>2534</v>
      </c>
      <c r="P919" s="65" t="s">
        <v>2535</v>
      </c>
      <c r="Q919" s="80" t="s">
        <v>2046</v>
      </c>
      <c r="R919" s="80" t="s">
        <v>2047</v>
      </c>
      <c r="S919" s="81" t="s">
        <v>2059</v>
      </c>
      <c r="T919" s="82"/>
      <c r="U919" s="82"/>
      <c r="V919" s="82" t="s">
        <v>2048</v>
      </c>
      <c r="W919" s="82"/>
      <c r="X919" s="82"/>
      <c r="Y919" s="82"/>
      <c r="Z919" s="82"/>
      <c r="AA919" s="82"/>
      <c r="AB919" s="82"/>
      <c r="AC919" s="82" t="s">
        <v>2048</v>
      </c>
      <c r="AD919" s="82"/>
      <c r="AE919" s="82"/>
      <c r="AF919" s="83"/>
      <c r="AG919" s="83"/>
      <c r="AH919" s="83"/>
      <c r="AI919" s="83"/>
      <c r="AJ919" s="83"/>
      <c r="AK919" s="83"/>
      <c r="AL919" s="83"/>
      <c r="AM919" s="83"/>
      <c r="AN919" s="83"/>
      <c r="AO919" s="83"/>
      <c r="AP919" s="83"/>
      <c r="AQ919" s="83"/>
      <c r="AR919" s="83"/>
      <c r="AS919" s="83"/>
      <c r="AT919" s="84"/>
      <c r="AU919" s="84"/>
      <c r="AV919" s="84"/>
      <c r="AW919" s="84"/>
      <c r="AX919" s="84"/>
      <c r="AY919" s="84"/>
      <c r="AZ919" s="84"/>
      <c r="BA919" s="84"/>
      <c r="BB919" s="84"/>
      <c r="BC919" s="84"/>
      <c r="BD919" s="84"/>
      <c r="BE919" s="84"/>
      <c r="BF919" s="84"/>
      <c r="BG919" s="84"/>
      <c r="BH919" s="84"/>
      <c r="BI919" s="84"/>
      <c r="BJ919" s="84"/>
      <c r="BK919" s="84"/>
      <c r="BL919" s="84"/>
      <c r="BM919" s="85"/>
      <c r="BN919" s="85"/>
      <c r="BO919" s="85"/>
      <c r="BP919" s="85"/>
      <c r="BQ919" s="85"/>
      <c r="BR919" s="85"/>
      <c r="BS919" s="85" t="s">
        <v>2048</v>
      </c>
      <c r="BT919" s="85" t="s">
        <v>2048</v>
      </c>
      <c r="BU919" s="85"/>
      <c r="BV919" s="86"/>
      <c r="BW919" s="87"/>
      <c r="BX919" s="88"/>
      <c r="BY919" s="89"/>
      <c r="BZ919" s="65"/>
      <c r="CA919" s="65"/>
      <c r="CB919" s="90"/>
      <c r="CC919" s="91" t="s">
        <v>2048</v>
      </c>
      <c r="CD919" s="86" t="s">
        <v>2536</v>
      </c>
      <c r="CE919" s="92"/>
      <c r="CF919" s="93"/>
      <c r="CG919" s="94"/>
    </row>
    <row r="920" spans="1:85" s="60" customFormat="1" ht="55.2" hidden="1" outlineLevel="6" x14ac:dyDescent="0.3">
      <c r="A920" s="60" t="s">
        <v>153</v>
      </c>
      <c r="B920" s="116" t="s">
        <v>1375</v>
      </c>
      <c r="C920" s="60">
        <v>0</v>
      </c>
      <c r="D920" s="60">
        <v>1</v>
      </c>
      <c r="E920" s="60" t="s">
        <v>1361</v>
      </c>
      <c r="H920" s="60">
        <f t="shared" si="51"/>
        <v>1</v>
      </c>
      <c r="I920" s="52" t="str">
        <f t="shared" si="50"/>
        <v/>
      </c>
      <c r="J920" s="52"/>
      <c r="K920" s="103" t="s">
        <v>2168</v>
      </c>
      <c r="L920" s="67"/>
      <c r="M920" s="67" t="s">
        <v>2090</v>
      </c>
      <c r="N920" s="67"/>
      <c r="O920" s="68" t="s">
        <v>153</v>
      </c>
      <c r="P920" s="65" t="s">
        <v>153</v>
      </c>
      <c r="Q920" s="80" t="s">
        <v>2046</v>
      </c>
      <c r="R920" s="80" t="s">
        <v>2047</v>
      </c>
      <c r="S920" s="81" t="s">
        <v>2059</v>
      </c>
      <c r="T920" s="82"/>
      <c r="U920" s="82"/>
      <c r="V920" s="82" t="s">
        <v>2048</v>
      </c>
      <c r="W920" s="82"/>
      <c r="X920" s="82"/>
      <c r="Y920" s="82"/>
      <c r="Z920" s="82"/>
      <c r="AA920" s="82"/>
      <c r="AB920" s="82"/>
      <c r="AC920" s="82" t="s">
        <v>2048</v>
      </c>
      <c r="AD920" s="82"/>
      <c r="AE920" s="82"/>
      <c r="AF920" s="83"/>
      <c r="AG920" s="83"/>
      <c r="AH920" s="83"/>
      <c r="AI920" s="83"/>
      <c r="AJ920" s="83"/>
      <c r="AK920" s="83"/>
      <c r="AL920" s="83"/>
      <c r="AM920" s="83"/>
      <c r="AN920" s="83"/>
      <c r="AO920" s="83"/>
      <c r="AP920" s="83"/>
      <c r="AQ920" s="83"/>
      <c r="AR920" s="83"/>
      <c r="AS920" s="83"/>
      <c r="AT920" s="84"/>
      <c r="AU920" s="84"/>
      <c r="AV920" s="84"/>
      <c r="AW920" s="84"/>
      <c r="AX920" s="84"/>
      <c r="AY920" s="84"/>
      <c r="AZ920" s="84"/>
      <c r="BA920" s="84"/>
      <c r="BB920" s="84"/>
      <c r="BC920" s="84"/>
      <c r="BD920" s="84"/>
      <c r="BE920" s="84"/>
      <c r="BF920" s="84"/>
      <c r="BG920" s="84"/>
      <c r="BH920" s="84"/>
      <c r="BI920" s="84"/>
      <c r="BJ920" s="84"/>
      <c r="BK920" s="84"/>
      <c r="BL920" s="84"/>
      <c r="BM920" s="85"/>
      <c r="BN920" s="85"/>
      <c r="BO920" s="85"/>
      <c r="BP920" s="85"/>
      <c r="BQ920" s="85"/>
      <c r="BR920" s="85"/>
      <c r="BS920" s="85" t="s">
        <v>2048</v>
      </c>
      <c r="BT920" s="85" t="s">
        <v>2048</v>
      </c>
      <c r="BU920" s="85"/>
      <c r="BV920" s="86" t="s">
        <v>2538</v>
      </c>
      <c r="BW920" s="87" t="s">
        <v>334</v>
      </c>
      <c r="BX920" s="110" t="s">
        <v>2526</v>
      </c>
      <c r="BY920" s="89"/>
      <c r="BZ920" s="65" t="s">
        <v>2527</v>
      </c>
      <c r="CA920" s="65"/>
      <c r="CB920" s="90"/>
      <c r="CC920" s="91" t="s">
        <v>2048</v>
      </c>
      <c r="CD920" s="86"/>
      <c r="CE920" s="92"/>
      <c r="CF920" s="93"/>
      <c r="CG920" s="94"/>
    </row>
    <row r="921" spans="1:85" s="60" customFormat="1" ht="69" hidden="1" outlineLevel="6" x14ac:dyDescent="0.3">
      <c r="A921" s="60" t="s">
        <v>1314</v>
      </c>
      <c r="B921" s="116" t="s">
        <v>1376</v>
      </c>
      <c r="C921" s="60">
        <v>0</v>
      </c>
      <c r="D921" s="60">
        <v>1</v>
      </c>
      <c r="E921" s="60" t="s">
        <v>78</v>
      </c>
      <c r="H921" s="60">
        <f t="shared" si="51"/>
        <v>1</v>
      </c>
      <c r="I921" s="52" t="str">
        <f t="shared" si="50"/>
        <v/>
      </c>
      <c r="J921" s="52"/>
      <c r="K921" s="103" t="s">
        <v>2168</v>
      </c>
      <c r="L921" s="67"/>
      <c r="M921" s="67" t="s">
        <v>2090</v>
      </c>
      <c r="N921" s="67"/>
      <c r="O921" s="68" t="s">
        <v>2521</v>
      </c>
      <c r="P921" s="65" t="s">
        <v>2522</v>
      </c>
      <c r="Q921" s="80" t="s">
        <v>2046</v>
      </c>
      <c r="R921" s="80" t="s">
        <v>2047</v>
      </c>
      <c r="S921" s="81" t="s">
        <v>2059</v>
      </c>
      <c r="T921" s="82"/>
      <c r="U921" s="82"/>
      <c r="V921" s="82" t="s">
        <v>2048</v>
      </c>
      <c r="W921" s="82"/>
      <c r="X921" s="82"/>
      <c r="Y921" s="82"/>
      <c r="Z921" s="82"/>
      <c r="AA921" s="82"/>
      <c r="AB921" s="82"/>
      <c r="AC921" s="82" t="s">
        <v>2048</v>
      </c>
      <c r="AD921" s="82"/>
      <c r="AE921" s="82"/>
      <c r="AF921" s="83"/>
      <c r="AG921" s="83"/>
      <c r="AH921" s="83"/>
      <c r="AI921" s="83"/>
      <c r="AJ921" s="83"/>
      <c r="AK921" s="83"/>
      <c r="AL921" s="83"/>
      <c r="AM921" s="83"/>
      <c r="AN921" s="83"/>
      <c r="AO921" s="83"/>
      <c r="AP921" s="83"/>
      <c r="AQ921" s="83"/>
      <c r="AR921" s="83"/>
      <c r="AS921" s="83"/>
      <c r="AT921" s="84"/>
      <c r="AU921" s="84"/>
      <c r="AV921" s="84"/>
      <c r="AW921" s="84"/>
      <c r="AX921" s="84"/>
      <c r="AY921" s="84"/>
      <c r="AZ921" s="84"/>
      <c r="BA921" s="84"/>
      <c r="BB921" s="84"/>
      <c r="BC921" s="84"/>
      <c r="BD921" s="84"/>
      <c r="BE921" s="84"/>
      <c r="BF921" s="84"/>
      <c r="BG921" s="84"/>
      <c r="BH921" s="84"/>
      <c r="BI921" s="84"/>
      <c r="BJ921" s="84"/>
      <c r="BK921" s="84"/>
      <c r="BL921" s="84"/>
      <c r="BM921" s="85"/>
      <c r="BN921" s="85"/>
      <c r="BO921" s="85"/>
      <c r="BP921" s="85"/>
      <c r="BQ921" s="85"/>
      <c r="BR921" s="85"/>
      <c r="BS921" s="85" t="s">
        <v>2048</v>
      </c>
      <c r="BT921" s="85" t="s">
        <v>2048</v>
      </c>
      <c r="BU921" s="85"/>
      <c r="BV921" s="86" t="s">
        <v>2537</v>
      </c>
      <c r="BW921" s="87" t="s">
        <v>334</v>
      </c>
      <c r="BX921" s="110" t="s">
        <v>2166</v>
      </c>
      <c r="BY921" s="89"/>
      <c r="BZ921" s="65"/>
      <c r="CA921" s="65"/>
      <c r="CB921" s="90"/>
      <c r="CC921" s="91" t="s">
        <v>2048</v>
      </c>
      <c r="CD921" s="86"/>
      <c r="CE921" s="92"/>
      <c r="CF921" s="93"/>
      <c r="CG921" s="94"/>
    </row>
    <row r="922" spans="1:85" s="60" customFormat="1" ht="55.2" hidden="1" outlineLevel="6" x14ac:dyDescent="0.3">
      <c r="A922" s="60" t="s">
        <v>100</v>
      </c>
      <c r="B922" s="116" t="s">
        <v>1377</v>
      </c>
      <c r="C922" s="60">
        <v>0</v>
      </c>
      <c r="D922" s="60">
        <v>1</v>
      </c>
      <c r="E922" s="60" t="s">
        <v>1364</v>
      </c>
      <c r="H922" s="60">
        <f t="shared" si="51"/>
        <v>1</v>
      </c>
      <c r="I922" s="52" t="str">
        <f t="shared" si="50"/>
        <v/>
      </c>
      <c r="J922" s="52"/>
      <c r="K922" s="103" t="s">
        <v>2168</v>
      </c>
      <c r="L922" s="67"/>
      <c r="M922" s="67" t="s">
        <v>2090</v>
      </c>
      <c r="N922" s="67"/>
      <c r="O922" s="68" t="s">
        <v>100</v>
      </c>
      <c r="P922" s="65" t="s">
        <v>100</v>
      </c>
      <c r="Q922" s="80" t="s">
        <v>2046</v>
      </c>
      <c r="R922" s="80" t="s">
        <v>2047</v>
      </c>
      <c r="S922" s="81" t="s">
        <v>2059</v>
      </c>
      <c r="T922" s="82"/>
      <c r="U922" s="82"/>
      <c r="V922" s="82" t="s">
        <v>2048</v>
      </c>
      <c r="W922" s="82"/>
      <c r="X922" s="82"/>
      <c r="Y922" s="82"/>
      <c r="Z922" s="82"/>
      <c r="AA922" s="82"/>
      <c r="AB922" s="82"/>
      <c r="AC922" s="82" t="s">
        <v>2048</v>
      </c>
      <c r="AD922" s="82"/>
      <c r="AE922" s="82"/>
      <c r="AF922" s="83"/>
      <c r="AG922" s="83"/>
      <c r="AH922" s="83"/>
      <c r="AI922" s="83"/>
      <c r="AJ922" s="83"/>
      <c r="AK922" s="83"/>
      <c r="AL922" s="83"/>
      <c r="AM922" s="83"/>
      <c r="AN922" s="83"/>
      <c r="AO922" s="83"/>
      <c r="AP922" s="83"/>
      <c r="AQ922" s="83"/>
      <c r="AR922" s="83"/>
      <c r="AS922" s="83"/>
      <c r="AT922" s="84"/>
      <c r="AU922" s="84"/>
      <c r="AV922" s="84"/>
      <c r="AW922" s="84"/>
      <c r="AX922" s="84"/>
      <c r="AY922" s="84"/>
      <c r="AZ922" s="84"/>
      <c r="BA922" s="84"/>
      <c r="BB922" s="84"/>
      <c r="BC922" s="84"/>
      <c r="BD922" s="84"/>
      <c r="BE922" s="84"/>
      <c r="BF922" s="84"/>
      <c r="BG922" s="84"/>
      <c r="BH922" s="84"/>
      <c r="BI922" s="84"/>
      <c r="BJ922" s="84"/>
      <c r="BK922" s="84"/>
      <c r="BL922" s="84"/>
      <c r="BM922" s="85"/>
      <c r="BN922" s="85"/>
      <c r="BO922" s="85"/>
      <c r="BP922" s="85"/>
      <c r="BQ922" s="85"/>
      <c r="BR922" s="85"/>
      <c r="BS922" s="85" t="s">
        <v>2048</v>
      </c>
      <c r="BT922" s="85" t="s">
        <v>2048</v>
      </c>
      <c r="BU922" s="85"/>
      <c r="BV922" s="86" t="s">
        <v>2539</v>
      </c>
      <c r="BW922" s="87"/>
      <c r="BX922" s="88"/>
      <c r="BY922" s="89"/>
      <c r="BZ922" s="65" t="s">
        <v>2527</v>
      </c>
      <c r="CA922" s="65"/>
      <c r="CB922" s="90"/>
      <c r="CC922" s="91" t="s">
        <v>2048</v>
      </c>
      <c r="CD922" s="86"/>
      <c r="CE922" s="92"/>
      <c r="CF922" s="93"/>
      <c r="CG922" s="94"/>
    </row>
    <row r="923" spans="1:85" s="60" customFormat="1" ht="124.2" hidden="1" outlineLevel="7" x14ac:dyDescent="0.3">
      <c r="A923" s="60" t="s">
        <v>1365</v>
      </c>
      <c r="B923" s="116" t="s">
        <v>1378</v>
      </c>
      <c r="C923" s="60">
        <v>0</v>
      </c>
      <c r="D923" s="60">
        <v>1</v>
      </c>
      <c r="E923" s="60" t="s">
        <v>1361</v>
      </c>
      <c r="H923" s="60">
        <f t="shared" si="51"/>
        <v>1</v>
      </c>
      <c r="I923" s="52" t="str">
        <f t="shared" si="50"/>
        <v/>
      </c>
      <c r="J923" s="52"/>
      <c r="K923" s="103"/>
      <c r="L923" s="67"/>
      <c r="M923" s="67" t="s">
        <v>2090</v>
      </c>
      <c r="N923" s="67"/>
      <c r="O923" s="69" t="s">
        <v>2531</v>
      </c>
      <c r="P923" s="65"/>
      <c r="Q923" s="80" t="s">
        <v>2046</v>
      </c>
      <c r="R923" s="80" t="s">
        <v>2047</v>
      </c>
      <c r="S923" s="81" t="s">
        <v>2059</v>
      </c>
      <c r="T923" s="82"/>
      <c r="U923" s="82"/>
      <c r="V923" s="82" t="s">
        <v>2048</v>
      </c>
      <c r="W923" s="82"/>
      <c r="X923" s="82"/>
      <c r="Y923" s="82"/>
      <c r="Z923" s="82"/>
      <c r="AA923" s="82"/>
      <c r="AB923" s="82"/>
      <c r="AC923" s="82" t="s">
        <v>2048</v>
      </c>
      <c r="AD923" s="82"/>
      <c r="AE923" s="82"/>
      <c r="AF923" s="83"/>
      <c r="AG923" s="83"/>
      <c r="AH923" s="83"/>
      <c r="AI923" s="83"/>
      <c r="AJ923" s="83"/>
      <c r="AK923" s="83"/>
      <c r="AL923" s="83"/>
      <c r="AM923" s="83"/>
      <c r="AN923" s="83"/>
      <c r="AO923" s="83"/>
      <c r="AP923" s="83"/>
      <c r="AQ923" s="83"/>
      <c r="AR923" s="83"/>
      <c r="AS923" s="83"/>
      <c r="AT923" s="84"/>
      <c r="AU923" s="84"/>
      <c r="AV923" s="84"/>
      <c r="AW923" s="84"/>
      <c r="AX923" s="84"/>
      <c r="AY923" s="84"/>
      <c r="AZ923" s="84"/>
      <c r="BA923" s="84"/>
      <c r="BB923" s="84"/>
      <c r="BC923" s="84"/>
      <c r="BD923" s="84"/>
      <c r="BE923" s="84"/>
      <c r="BF923" s="84"/>
      <c r="BG923" s="84"/>
      <c r="BH923" s="84"/>
      <c r="BI923" s="84"/>
      <c r="BJ923" s="84"/>
      <c r="BK923" s="84"/>
      <c r="BL923" s="84"/>
      <c r="BM923" s="85"/>
      <c r="BN923" s="85"/>
      <c r="BO923" s="85"/>
      <c r="BP923" s="85"/>
      <c r="BQ923" s="85"/>
      <c r="BR923" s="85"/>
      <c r="BS923" s="85" t="s">
        <v>2048</v>
      </c>
      <c r="BT923" s="85" t="s">
        <v>2048</v>
      </c>
      <c r="BU923" s="85"/>
      <c r="BV923" s="86"/>
      <c r="BW923" s="87" t="s">
        <v>334</v>
      </c>
      <c r="BX923" s="88" t="s">
        <v>2526</v>
      </c>
      <c r="BY923" s="89"/>
      <c r="BZ923" s="65"/>
      <c r="CA923" s="65"/>
      <c r="CB923" s="90"/>
      <c r="CC923" s="91" t="s">
        <v>2048</v>
      </c>
      <c r="CD923" s="86"/>
      <c r="CE923" s="92"/>
      <c r="CF923" s="93"/>
      <c r="CG923" s="94"/>
    </row>
    <row r="924" spans="1:85" s="60" customFormat="1" ht="110.4" hidden="1" outlineLevel="7" x14ac:dyDescent="0.3">
      <c r="A924" s="60" t="s">
        <v>123</v>
      </c>
      <c r="B924" s="116" t="s">
        <v>1379</v>
      </c>
      <c r="C924" s="60">
        <v>0</v>
      </c>
      <c r="D924" s="60">
        <v>1</v>
      </c>
      <c r="E924" s="60" t="s">
        <v>125</v>
      </c>
      <c r="F924" s="60">
        <v>2</v>
      </c>
      <c r="H924" s="60">
        <f t="shared" si="51"/>
        <v>1</v>
      </c>
      <c r="I924" s="52" t="str">
        <f t="shared" si="50"/>
        <v/>
      </c>
      <c r="J924" s="52"/>
      <c r="K924" s="103"/>
      <c r="L924" s="67"/>
      <c r="M924" s="67" t="s">
        <v>2090</v>
      </c>
      <c r="N924" s="67"/>
      <c r="O924" s="69" t="s">
        <v>123</v>
      </c>
      <c r="P924" s="65"/>
      <c r="Q924" s="80" t="s">
        <v>2046</v>
      </c>
      <c r="R924" s="80" t="s">
        <v>2047</v>
      </c>
      <c r="S924" s="81" t="s">
        <v>2059</v>
      </c>
      <c r="T924" s="82"/>
      <c r="U924" s="82"/>
      <c r="V924" s="82" t="s">
        <v>2048</v>
      </c>
      <c r="W924" s="82"/>
      <c r="X924" s="82"/>
      <c r="Y924" s="82"/>
      <c r="Z924" s="82"/>
      <c r="AA924" s="82"/>
      <c r="AB924" s="82"/>
      <c r="AC924" s="82" t="s">
        <v>2048</v>
      </c>
      <c r="AD924" s="82"/>
      <c r="AE924" s="82"/>
      <c r="AF924" s="83"/>
      <c r="AG924" s="83"/>
      <c r="AH924" s="83"/>
      <c r="AI924" s="83"/>
      <c r="AJ924" s="83"/>
      <c r="AK924" s="83"/>
      <c r="AL924" s="83"/>
      <c r="AM924" s="83"/>
      <c r="AN924" s="83"/>
      <c r="AO924" s="83"/>
      <c r="AP924" s="83"/>
      <c r="AQ924" s="83"/>
      <c r="AR924" s="83"/>
      <c r="AS924" s="83"/>
      <c r="AT924" s="84"/>
      <c r="AU924" s="84"/>
      <c r="AV924" s="84"/>
      <c r="AW924" s="84"/>
      <c r="AX924" s="84"/>
      <c r="AY924" s="84"/>
      <c r="AZ924" s="84"/>
      <c r="BA924" s="84"/>
      <c r="BB924" s="84"/>
      <c r="BC924" s="84"/>
      <c r="BD924" s="84"/>
      <c r="BE924" s="84"/>
      <c r="BF924" s="84"/>
      <c r="BG924" s="84"/>
      <c r="BH924" s="84"/>
      <c r="BI924" s="84"/>
      <c r="BJ924" s="84"/>
      <c r="BK924" s="84"/>
      <c r="BL924" s="84"/>
      <c r="BM924" s="85"/>
      <c r="BN924" s="85"/>
      <c r="BO924" s="85"/>
      <c r="BP924" s="85"/>
      <c r="BQ924" s="85"/>
      <c r="BR924" s="85"/>
      <c r="BS924" s="85" t="s">
        <v>2048</v>
      </c>
      <c r="BT924" s="85" t="s">
        <v>2048</v>
      </c>
      <c r="BU924" s="85"/>
      <c r="BV924" s="86"/>
      <c r="BW924" s="87" t="s">
        <v>334</v>
      </c>
      <c r="BX924" s="88" t="s">
        <v>2185</v>
      </c>
      <c r="BY924" s="89" t="s">
        <v>2458</v>
      </c>
      <c r="BZ924" s="65"/>
      <c r="CA924" s="65"/>
      <c r="CB924" s="90"/>
      <c r="CC924" s="91" t="s">
        <v>2048</v>
      </c>
      <c r="CD924" s="86"/>
      <c r="CE924" s="92"/>
      <c r="CF924" s="93"/>
      <c r="CG924" s="94"/>
    </row>
    <row r="925" spans="1:85" s="60" customFormat="1" ht="55.2" hidden="1" outlineLevel="7" x14ac:dyDescent="0.3">
      <c r="A925" s="60" t="s">
        <v>1368</v>
      </c>
      <c r="B925" s="116" t="s">
        <v>1380</v>
      </c>
      <c r="C925" s="60">
        <v>0</v>
      </c>
      <c r="D925" s="60">
        <v>1</v>
      </c>
      <c r="E925" s="60" t="s">
        <v>1370</v>
      </c>
      <c r="H925" s="60">
        <f t="shared" si="51"/>
        <v>1</v>
      </c>
      <c r="I925" s="52" t="str">
        <f t="shared" si="50"/>
        <v/>
      </c>
      <c r="J925" s="52"/>
      <c r="K925" s="103"/>
      <c r="L925" s="67"/>
      <c r="M925" s="67" t="s">
        <v>2090</v>
      </c>
      <c r="N925" s="67"/>
      <c r="O925" s="69" t="s">
        <v>2532</v>
      </c>
      <c r="P925" s="65"/>
      <c r="Q925" s="80" t="s">
        <v>2046</v>
      </c>
      <c r="R925" s="80" t="s">
        <v>2047</v>
      </c>
      <c r="S925" s="81" t="s">
        <v>2059</v>
      </c>
      <c r="T925" s="82"/>
      <c r="U925" s="82"/>
      <c r="V925" s="82" t="s">
        <v>2048</v>
      </c>
      <c r="W925" s="82"/>
      <c r="X925" s="82"/>
      <c r="Y925" s="82"/>
      <c r="Z925" s="82"/>
      <c r="AA925" s="82"/>
      <c r="AB925" s="82"/>
      <c r="AC925" s="82" t="s">
        <v>2048</v>
      </c>
      <c r="AD925" s="82"/>
      <c r="AE925" s="82"/>
      <c r="AF925" s="83"/>
      <c r="AG925" s="83"/>
      <c r="AH925" s="83"/>
      <c r="AI925" s="83"/>
      <c r="AJ925" s="83"/>
      <c r="AK925" s="83"/>
      <c r="AL925" s="83"/>
      <c r="AM925" s="83"/>
      <c r="AN925" s="83"/>
      <c r="AO925" s="83"/>
      <c r="AP925" s="83"/>
      <c r="AQ925" s="83"/>
      <c r="AR925" s="83"/>
      <c r="AS925" s="83"/>
      <c r="AT925" s="84"/>
      <c r="AU925" s="84"/>
      <c r="AV925" s="84"/>
      <c r="AW925" s="84"/>
      <c r="AX925" s="84"/>
      <c r="AY925" s="84"/>
      <c r="AZ925" s="84"/>
      <c r="BA925" s="84"/>
      <c r="BB925" s="84"/>
      <c r="BC925" s="84"/>
      <c r="BD925" s="84"/>
      <c r="BE925" s="84"/>
      <c r="BF925" s="84"/>
      <c r="BG925" s="84"/>
      <c r="BH925" s="84"/>
      <c r="BI925" s="84"/>
      <c r="BJ925" s="84"/>
      <c r="BK925" s="84"/>
      <c r="BL925" s="84"/>
      <c r="BM925" s="85"/>
      <c r="BN925" s="85"/>
      <c r="BO925" s="85"/>
      <c r="BP925" s="85"/>
      <c r="BQ925" s="85"/>
      <c r="BR925" s="85"/>
      <c r="BS925" s="85" t="s">
        <v>2048</v>
      </c>
      <c r="BT925" s="85" t="s">
        <v>2048</v>
      </c>
      <c r="BU925" s="85"/>
      <c r="BV925" s="86"/>
      <c r="BW925" s="87" t="s">
        <v>334</v>
      </c>
      <c r="BX925" s="88" t="s">
        <v>2533</v>
      </c>
      <c r="BY925" s="89"/>
      <c r="BZ925" s="65"/>
      <c r="CA925" s="65"/>
      <c r="CB925" s="90"/>
      <c r="CC925" s="91" t="s">
        <v>2048</v>
      </c>
      <c r="CD925" s="86"/>
      <c r="CE925" s="92"/>
      <c r="CF925" s="93"/>
      <c r="CG925" s="94"/>
    </row>
    <row r="926" spans="1:85" s="60" customFormat="1" ht="43.2" hidden="1" outlineLevel="7" x14ac:dyDescent="0.3">
      <c r="A926" s="60" t="s">
        <v>1371</v>
      </c>
      <c r="B926" s="116" t="s">
        <v>1381</v>
      </c>
      <c r="C926" s="60">
        <v>0</v>
      </c>
      <c r="D926" s="60">
        <v>1</v>
      </c>
      <c r="E926" s="60" t="s">
        <v>1287</v>
      </c>
      <c r="H926" s="60">
        <f t="shared" si="51"/>
        <v>1</v>
      </c>
      <c r="I926" s="52" t="str">
        <f t="shared" si="50"/>
        <v/>
      </c>
      <c r="J926" s="52"/>
      <c r="K926" s="103"/>
      <c r="L926" s="67"/>
      <c r="M926" s="67" t="s">
        <v>2090</v>
      </c>
      <c r="N926" s="67"/>
      <c r="O926" s="69" t="s">
        <v>1371</v>
      </c>
      <c r="P926" s="65"/>
      <c r="Q926" s="80" t="s">
        <v>2046</v>
      </c>
      <c r="R926" s="80" t="s">
        <v>2047</v>
      </c>
      <c r="S926" s="81" t="s">
        <v>2059</v>
      </c>
      <c r="T926" s="82"/>
      <c r="U926" s="82"/>
      <c r="V926" s="82" t="s">
        <v>2048</v>
      </c>
      <c r="W926" s="82"/>
      <c r="X926" s="82"/>
      <c r="Y926" s="82"/>
      <c r="Z926" s="82"/>
      <c r="AA926" s="82"/>
      <c r="AB926" s="82"/>
      <c r="AC926" s="82" t="s">
        <v>2048</v>
      </c>
      <c r="AD926" s="82"/>
      <c r="AE926" s="82"/>
      <c r="AF926" s="83"/>
      <c r="AG926" s="83"/>
      <c r="AH926" s="83"/>
      <c r="AI926" s="83"/>
      <c r="AJ926" s="83"/>
      <c r="AK926" s="83"/>
      <c r="AL926" s="83"/>
      <c r="AM926" s="83"/>
      <c r="AN926" s="83"/>
      <c r="AO926" s="83"/>
      <c r="AP926" s="83"/>
      <c r="AQ926" s="83"/>
      <c r="AR926" s="83"/>
      <c r="AS926" s="83"/>
      <c r="AT926" s="84"/>
      <c r="AU926" s="84"/>
      <c r="AV926" s="84"/>
      <c r="AW926" s="84"/>
      <c r="AX926" s="84"/>
      <c r="AY926" s="84"/>
      <c r="AZ926" s="84"/>
      <c r="BA926" s="84"/>
      <c r="BB926" s="84"/>
      <c r="BC926" s="84"/>
      <c r="BD926" s="84"/>
      <c r="BE926" s="84"/>
      <c r="BF926" s="84"/>
      <c r="BG926" s="84"/>
      <c r="BH926" s="84"/>
      <c r="BI926" s="84"/>
      <c r="BJ926" s="84"/>
      <c r="BK926" s="84"/>
      <c r="BL926" s="84"/>
      <c r="BM926" s="85"/>
      <c r="BN926" s="85"/>
      <c r="BO926" s="85"/>
      <c r="BP926" s="85"/>
      <c r="BQ926" s="85"/>
      <c r="BR926" s="85"/>
      <c r="BS926" s="85" t="s">
        <v>2048</v>
      </c>
      <c r="BT926" s="85" t="s">
        <v>2048</v>
      </c>
      <c r="BU926" s="85"/>
      <c r="BV926" s="86"/>
      <c r="BW926" s="87" t="s">
        <v>334</v>
      </c>
      <c r="BX926" s="88" t="s">
        <v>2206</v>
      </c>
      <c r="BY926" s="89"/>
      <c r="BZ926" s="65"/>
      <c r="CA926" s="65"/>
      <c r="CB926" s="90"/>
      <c r="CC926" s="91" t="s">
        <v>2048</v>
      </c>
      <c r="CD926" s="86"/>
      <c r="CE926" s="92"/>
      <c r="CF926" s="93"/>
      <c r="CG926" s="94"/>
    </row>
    <row r="927" spans="1:85" s="60" customFormat="1" ht="69" hidden="1" outlineLevel="5" x14ac:dyDescent="0.3">
      <c r="A927" s="60" t="s">
        <v>1382</v>
      </c>
      <c r="B927" s="116" t="s">
        <v>1383</v>
      </c>
      <c r="C927" s="60">
        <v>0</v>
      </c>
      <c r="D927" s="60">
        <v>1</v>
      </c>
      <c r="E927" s="60" t="s">
        <v>1359</v>
      </c>
      <c r="H927" s="60">
        <f t="shared" si="51"/>
        <v>1</v>
      </c>
      <c r="I927" s="52" t="str">
        <f t="shared" si="50"/>
        <v>Consignment/CustomsDetails/Consignee</v>
      </c>
      <c r="J927" s="52"/>
      <c r="K927" s="103" t="s">
        <v>2168</v>
      </c>
      <c r="L927" s="67"/>
      <c r="M927" s="67" t="s">
        <v>2090</v>
      </c>
      <c r="N927" s="67"/>
      <c r="O927" s="65" t="s">
        <v>1382</v>
      </c>
      <c r="P927" s="65" t="s">
        <v>2540</v>
      </c>
      <c r="Q927" s="80" t="s">
        <v>2046</v>
      </c>
      <c r="R927" s="80" t="s">
        <v>2047</v>
      </c>
      <c r="S927" s="81" t="s">
        <v>2059</v>
      </c>
      <c r="T927" s="82"/>
      <c r="U927" s="82"/>
      <c r="V927" s="82" t="s">
        <v>2048</v>
      </c>
      <c r="W927" s="82"/>
      <c r="X927" s="82"/>
      <c r="Y927" s="82"/>
      <c r="Z927" s="82"/>
      <c r="AA927" s="82"/>
      <c r="AB927" s="82"/>
      <c r="AC927" s="82" t="s">
        <v>2048</v>
      </c>
      <c r="AD927" s="82"/>
      <c r="AE927" s="82"/>
      <c r="AF927" s="83"/>
      <c r="AG927" s="83"/>
      <c r="AH927" s="83"/>
      <c r="AI927" s="83"/>
      <c r="AJ927" s="83"/>
      <c r="AK927" s="83"/>
      <c r="AL927" s="83"/>
      <c r="AM927" s="83"/>
      <c r="AN927" s="83"/>
      <c r="AO927" s="83"/>
      <c r="AP927" s="83"/>
      <c r="AQ927" s="83"/>
      <c r="AR927" s="83"/>
      <c r="AS927" s="83"/>
      <c r="AT927" s="84"/>
      <c r="AU927" s="84"/>
      <c r="AV927" s="84"/>
      <c r="AW927" s="84"/>
      <c r="AX927" s="84"/>
      <c r="AY927" s="84"/>
      <c r="AZ927" s="84"/>
      <c r="BA927" s="84"/>
      <c r="BB927" s="84"/>
      <c r="BC927" s="84"/>
      <c r="BD927" s="84"/>
      <c r="BE927" s="84"/>
      <c r="BF927" s="84"/>
      <c r="BG927" s="84"/>
      <c r="BH927" s="84"/>
      <c r="BI927" s="84"/>
      <c r="BJ927" s="84"/>
      <c r="BK927" s="84"/>
      <c r="BL927" s="84"/>
      <c r="BM927" s="85"/>
      <c r="BN927" s="85"/>
      <c r="BO927" s="85"/>
      <c r="BP927" s="85"/>
      <c r="BQ927" s="85"/>
      <c r="BR927" s="85"/>
      <c r="BS927" s="85" t="s">
        <v>2048</v>
      </c>
      <c r="BT927" s="85" t="s">
        <v>2048</v>
      </c>
      <c r="BU927" s="85"/>
      <c r="BV927" s="86"/>
      <c r="BW927" s="87"/>
      <c r="BX927" s="88"/>
      <c r="BY927" s="89"/>
      <c r="BZ927" s="65"/>
      <c r="CA927" s="65"/>
      <c r="CB927" s="90"/>
      <c r="CC927" s="91" t="s">
        <v>2048</v>
      </c>
      <c r="CD927" s="86" t="s">
        <v>2541</v>
      </c>
      <c r="CE927" s="92"/>
      <c r="CF927" s="93"/>
      <c r="CG927" s="94"/>
    </row>
    <row r="928" spans="1:85" s="60" customFormat="1" ht="55.2" hidden="1" outlineLevel="6" x14ac:dyDescent="0.3">
      <c r="A928" s="60" t="s">
        <v>153</v>
      </c>
      <c r="B928" s="116" t="s">
        <v>1384</v>
      </c>
      <c r="C928" s="60">
        <v>0</v>
      </c>
      <c r="D928" s="60">
        <v>1</v>
      </c>
      <c r="E928" s="60" t="s">
        <v>1361</v>
      </c>
      <c r="H928" s="60">
        <f t="shared" si="51"/>
        <v>1</v>
      </c>
      <c r="I928" s="52" t="str">
        <f t="shared" si="50"/>
        <v/>
      </c>
      <c r="J928" s="52"/>
      <c r="K928" s="103" t="s">
        <v>2168</v>
      </c>
      <c r="L928" s="67"/>
      <c r="M928" s="67" t="s">
        <v>2090</v>
      </c>
      <c r="N928" s="67"/>
      <c r="O928" s="68" t="s">
        <v>153</v>
      </c>
      <c r="P928" s="65" t="s">
        <v>153</v>
      </c>
      <c r="Q928" s="80" t="s">
        <v>2046</v>
      </c>
      <c r="R928" s="80" t="s">
        <v>2047</v>
      </c>
      <c r="S928" s="81" t="s">
        <v>2059</v>
      </c>
      <c r="T928" s="82"/>
      <c r="U928" s="82"/>
      <c r="V928" s="82" t="s">
        <v>2048</v>
      </c>
      <c r="W928" s="82"/>
      <c r="X928" s="82"/>
      <c r="Y928" s="82"/>
      <c r="Z928" s="82"/>
      <c r="AA928" s="82"/>
      <c r="AB928" s="82"/>
      <c r="AC928" s="82" t="s">
        <v>2048</v>
      </c>
      <c r="AD928" s="82"/>
      <c r="AE928" s="82"/>
      <c r="AF928" s="83"/>
      <c r="AG928" s="83"/>
      <c r="AH928" s="83"/>
      <c r="AI928" s="83"/>
      <c r="AJ928" s="83"/>
      <c r="AK928" s="83"/>
      <c r="AL928" s="83"/>
      <c r="AM928" s="83"/>
      <c r="AN928" s="83"/>
      <c r="AO928" s="83"/>
      <c r="AP928" s="83"/>
      <c r="AQ928" s="83"/>
      <c r="AR928" s="83"/>
      <c r="AS928" s="83"/>
      <c r="AT928" s="84"/>
      <c r="AU928" s="84"/>
      <c r="AV928" s="84"/>
      <c r="AW928" s="84"/>
      <c r="AX928" s="84"/>
      <c r="AY928" s="84"/>
      <c r="AZ928" s="84"/>
      <c r="BA928" s="84"/>
      <c r="BB928" s="84"/>
      <c r="BC928" s="84"/>
      <c r="BD928" s="84"/>
      <c r="BE928" s="84"/>
      <c r="BF928" s="84"/>
      <c r="BG928" s="84"/>
      <c r="BH928" s="84"/>
      <c r="BI928" s="84"/>
      <c r="BJ928" s="84"/>
      <c r="BK928" s="84"/>
      <c r="BL928" s="84"/>
      <c r="BM928" s="85"/>
      <c r="BN928" s="85"/>
      <c r="BO928" s="85"/>
      <c r="BP928" s="85"/>
      <c r="BQ928" s="85"/>
      <c r="BR928" s="85"/>
      <c r="BS928" s="85" t="s">
        <v>2048</v>
      </c>
      <c r="BT928" s="85" t="s">
        <v>2048</v>
      </c>
      <c r="BU928" s="85"/>
      <c r="BV928" s="86" t="s">
        <v>2543</v>
      </c>
      <c r="BW928" s="87" t="s">
        <v>334</v>
      </c>
      <c r="BX928" s="110" t="s">
        <v>2526</v>
      </c>
      <c r="BY928" s="89"/>
      <c r="BZ928" s="65" t="s">
        <v>2527</v>
      </c>
      <c r="CA928" s="65"/>
      <c r="CB928" s="90"/>
      <c r="CC928" s="91" t="s">
        <v>2048</v>
      </c>
      <c r="CD928" s="86"/>
      <c r="CE928" s="92"/>
      <c r="CF928" s="93"/>
      <c r="CG928" s="94"/>
    </row>
    <row r="929" spans="1:85" s="60" customFormat="1" ht="82.8" hidden="1" outlineLevel="6" x14ac:dyDescent="0.3">
      <c r="A929" s="60" t="s">
        <v>1314</v>
      </c>
      <c r="B929" s="116" t="s">
        <v>1385</v>
      </c>
      <c r="C929" s="60">
        <v>0</v>
      </c>
      <c r="D929" s="60">
        <v>1</v>
      </c>
      <c r="E929" s="60" t="s">
        <v>78</v>
      </c>
      <c r="H929" s="60">
        <f t="shared" si="51"/>
        <v>1</v>
      </c>
      <c r="I929" s="52" t="str">
        <f t="shared" si="50"/>
        <v/>
      </c>
      <c r="J929" s="52"/>
      <c r="K929" s="103" t="s">
        <v>2168</v>
      </c>
      <c r="L929" s="67"/>
      <c r="M929" s="67" t="s">
        <v>2090</v>
      </c>
      <c r="N929" s="67"/>
      <c r="O929" s="68" t="s">
        <v>2521</v>
      </c>
      <c r="P929" s="65" t="s">
        <v>2522</v>
      </c>
      <c r="Q929" s="80" t="s">
        <v>2046</v>
      </c>
      <c r="R929" s="80" t="s">
        <v>2047</v>
      </c>
      <c r="S929" s="81" t="s">
        <v>2059</v>
      </c>
      <c r="T929" s="82"/>
      <c r="U929" s="82"/>
      <c r="V929" s="82" t="s">
        <v>2048</v>
      </c>
      <c r="W929" s="82"/>
      <c r="X929" s="82"/>
      <c r="Y929" s="82"/>
      <c r="Z929" s="82"/>
      <c r="AA929" s="82"/>
      <c r="AB929" s="82"/>
      <c r="AC929" s="82" t="s">
        <v>2048</v>
      </c>
      <c r="AD929" s="82"/>
      <c r="AE929" s="82"/>
      <c r="AF929" s="83"/>
      <c r="AG929" s="83"/>
      <c r="AH929" s="83"/>
      <c r="AI929" s="83"/>
      <c r="AJ929" s="83"/>
      <c r="AK929" s="83"/>
      <c r="AL929" s="83"/>
      <c r="AM929" s="83"/>
      <c r="AN929" s="83"/>
      <c r="AO929" s="83"/>
      <c r="AP929" s="83"/>
      <c r="AQ929" s="83"/>
      <c r="AR929" s="83"/>
      <c r="AS929" s="83"/>
      <c r="AT929" s="84"/>
      <c r="AU929" s="84"/>
      <c r="AV929" s="84"/>
      <c r="AW929" s="84"/>
      <c r="AX929" s="84"/>
      <c r="AY929" s="84"/>
      <c r="AZ929" s="84"/>
      <c r="BA929" s="84"/>
      <c r="BB929" s="84"/>
      <c r="BC929" s="84"/>
      <c r="BD929" s="84"/>
      <c r="BE929" s="84"/>
      <c r="BF929" s="84"/>
      <c r="BG929" s="84"/>
      <c r="BH929" s="84"/>
      <c r="BI929" s="84"/>
      <c r="BJ929" s="84"/>
      <c r="BK929" s="84"/>
      <c r="BL929" s="84"/>
      <c r="BM929" s="85"/>
      <c r="BN929" s="85"/>
      <c r="BO929" s="85"/>
      <c r="BP929" s="85"/>
      <c r="BQ929" s="85"/>
      <c r="BR929" s="85"/>
      <c r="BS929" s="85" t="s">
        <v>2048</v>
      </c>
      <c r="BT929" s="85" t="s">
        <v>2048</v>
      </c>
      <c r="BU929" s="85"/>
      <c r="BV929" s="86" t="s">
        <v>2542</v>
      </c>
      <c r="BW929" s="87" t="s">
        <v>334</v>
      </c>
      <c r="BX929" s="110" t="s">
        <v>2166</v>
      </c>
      <c r="BY929" s="89"/>
      <c r="BZ929" s="65"/>
      <c r="CA929" s="65"/>
      <c r="CB929" s="90"/>
      <c r="CC929" s="91" t="s">
        <v>2048</v>
      </c>
      <c r="CD929" s="86"/>
      <c r="CE929" s="92"/>
      <c r="CF929" s="93"/>
      <c r="CG929" s="94"/>
    </row>
    <row r="930" spans="1:85" s="60" customFormat="1" ht="55.2" hidden="1" outlineLevel="6" x14ac:dyDescent="0.3">
      <c r="A930" s="60" t="s">
        <v>100</v>
      </c>
      <c r="B930" s="116" t="s">
        <v>1386</v>
      </c>
      <c r="C930" s="60">
        <v>0</v>
      </c>
      <c r="D930" s="60">
        <v>1</v>
      </c>
      <c r="E930" s="60" t="s">
        <v>1364</v>
      </c>
      <c r="H930" s="60">
        <f t="shared" si="51"/>
        <v>1</v>
      </c>
      <c r="I930" s="52" t="str">
        <f t="shared" si="50"/>
        <v/>
      </c>
      <c r="J930" s="52"/>
      <c r="K930" s="103" t="s">
        <v>2168</v>
      </c>
      <c r="L930" s="67"/>
      <c r="M930" s="67" t="s">
        <v>2090</v>
      </c>
      <c r="N930" s="67"/>
      <c r="O930" s="68" t="s">
        <v>100</v>
      </c>
      <c r="P930" s="65" t="s">
        <v>100</v>
      </c>
      <c r="Q930" s="80" t="s">
        <v>2046</v>
      </c>
      <c r="R930" s="80" t="s">
        <v>2047</v>
      </c>
      <c r="S930" s="81" t="s">
        <v>2059</v>
      </c>
      <c r="T930" s="82"/>
      <c r="U930" s="82"/>
      <c r="V930" s="82" t="s">
        <v>2048</v>
      </c>
      <c r="W930" s="82"/>
      <c r="X930" s="82"/>
      <c r="Y930" s="82"/>
      <c r="Z930" s="82"/>
      <c r="AA930" s="82"/>
      <c r="AB930" s="82"/>
      <c r="AC930" s="82" t="s">
        <v>2048</v>
      </c>
      <c r="AD930" s="82"/>
      <c r="AE930" s="82"/>
      <c r="AF930" s="83"/>
      <c r="AG930" s="83"/>
      <c r="AH930" s="83"/>
      <c r="AI930" s="83"/>
      <c r="AJ930" s="83"/>
      <c r="AK930" s="83"/>
      <c r="AL930" s="83"/>
      <c r="AM930" s="83"/>
      <c r="AN930" s="83"/>
      <c r="AO930" s="83"/>
      <c r="AP930" s="83"/>
      <c r="AQ930" s="83"/>
      <c r="AR930" s="83"/>
      <c r="AS930" s="83"/>
      <c r="AT930" s="84"/>
      <c r="AU930" s="84"/>
      <c r="AV930" s="84"/>
      <c r="AW930" s="84"/>
      <c r="AX930" s="84"/>
      <c r="AY930" s="84"/>
      <c r="AZ930" s="84"/>
      <c r="BA930" s="84"/>
      <c r="BB930" s="84"/>
      <c r="BC930" s="84"/>
      <c r="BD930" s="84"/>
      <c r="BE930" s="84"/>
      <c r="BF930" s="84"/>
      <c r="BG930" s="84"/>
      <c r="BH930" s="84"/>
      <c r="BI930" s="84"/>
      <c r="BJ930" s="84"/>
      <c r="BK930" s="84"/>
      <c r="BL930" s="84"/>
      <c r="BM930" s="85"/>
      <c r="BN930" s="85"/>
      <c r="BO930" s="85"/>
      <c r="BP930" s="85"/>
      <c r="BQ930" s="85"/>
      <c r="BR930" s="85"/>
      <c r="BS930" s="85" t="s">
        <v>2048</v>
      </c>
      <c r="BT930" s="85" t="s">
        <v>2048</v>
      </c>
      <c r="BU930" s="85"/>
      <c r="BV930" s="86" t="s">
        <v>2544</v>
      </c>
      <c r="BW930" s="87"/>
      <c r="BX930" s="88"/>
      <c r="BY930" s="89"/>
      <c r="BZ930" s="65" t="s">
        <v>2527</v>
      </c>
      <c r="CA930" s="65"/>
      <c r="CB930" s="90"/>
      <c r="CC930" s="91" t="s">
        <v>2048</v>
      </c>
      <c r="CD930" s="86"/>
      <c r="CE930" s="175"/>
      <c r="CF930" s="167"/>
      <c r="CG930" s="168"/>
    </row>
    <row r="931" spans="1:85" s="60" customFormat="1" ht="124.2" hidden="1" outlineLevel="7" x14ac:dyDescent="0.3">
      <c r="A931" s="60" t="s">
        <v>1365</v>
      </c>
      <c r="B931" s="116" t="s">
        <v>1387</v>
      </c>
      <c r="C931" s="60">
        <v>0</v>
      </c>
      <c r="D931" s="60">
        <v>1</v>
      </c>
      <c r="E931" s="60" t="s">
        <v>1361</v>
      </c>
      <c r="H931" s="60">
        <f t="shared" si="51"/>
        <v>1</v>
      </c>
      <c r="I931" s="52" t="str">
        <f t="shared" si="50"/>
        <v/>
      </c>
      <c r="J931" s="56"/>
      <c r="K931" s="104"/>
      <c r="L931" s="105"/>
      <c r="M931" s="67" t="s">
        <v>2090</v>
      </c>
      <c r="N931" s="67"/>
      <c r="O931" s="69" t="s">
        <v>2531</v>
      </c>
      <c r="P931" s="71"/>
      <c r="Q931" s="80" t="s">
        <v>2046</v>
      </c>
      <c r="R931" s="80" t="s">
        <v>2047</v>
      </c>
      <c r="S931" s="81" t="s">
        <v>2059</v>
      </c>
      <c r="T931" s="82"/>
      <c r="U931" s="82"/>
      <c r="V931" s="82" t="s">
        <v>2048</v>
      </c>
      <c r="W931" s="82"/>
      <c r="X931" s="82"/>
      <c r="Y931" s="82"/>
      <c r="Z931" s="82"/>
      <c r="AA931" s="82"/>
      <c r="AB931" s="82"/>
      <c r="AC931" s="82" t="s">
        <v>2048</v>
      </c>
      <c r="AD931" s="82"/>
      <c r="AE931" s="82"/>
      <c r="AF931" s="169"/>
      <c r="AG931" s="169"/>
      <c r="AH931" s="169"/>
      <c r="AI931" s="169"/>
      <c r="AJ931" s="169"/>
      <c r="AK931" s="169"/>
      <c r="AL931" s="169"/>
      <c r="AM931" s="169"/>
      <c r="AN931" s="169"/>
      <c r="AO931" s="169"/>
      <c r="AP931" s="169"/>
      <c r="AQ931" s="169"/>
      <c r="AR931" s="169"/>
      <c r="AS931" s="169"/>
      <c r="AT931" s="170"/>
      <c r="AU931" s="170"/>
      <c r="AV931" s="170"/>
      <c r="AW931" s="170"/>
      <c r="AX931" s="170"/>
      <c r="AY931" s="170"/>
      <c r="AZ931" s="170"/>
      <c r="BA931" s="170"/>
      <c r="BB931" s="170"/>
      <c r="BC931" s="170"/>
      <c r="BD931" s="170"/>
      <c r="BE931" s="170"/>
      <c r="BF931" s="170"/>
      <c r="BG931" s="170"/>
      <c r="BH931" s="170"/>
      <c r="BI931" s="170"/>
      <c r="BJ931" s="170"/>
      <c r="BK931" s="170"/>
      <c r="BL931" s="170"/>
      <c r="BM931" s="171"/>
      <c r="BN931" s="171"/>
      <c r="BO931" s="171"/>
      <c r="BP931" s="171"/>
      <c r="BQ931" s="85"/>
      <c r="BR931" s="85"/>
      <c r="BS931" s="85" t="s">
        <v>2048</v>
      </c>
      <c r="BT931" s="85" t="s">
        <v>2048</v>
      </c>
      <c r="BU931" s="85"/>
      <c r="BV931" s="172"/>
      <c r="BW931" s="87" t="s">
        <v>334</v>
      </c>
      <c r="BX931" s="88" t="s">
        <v>2526</v>
      </c>
      <c r="BY931" s="173"/>
      <c r="BZ931" s="71"/>
      <c r="CA931" s="71"/>
      <c r="CB931" s="174"/>
      <c r="CC931" s="91" t="s">
        <v>2048</v>
      </c>
      <c r="CD931" s="172"/>
      <c r="CE931" s="175"/>
      <c r="CF931" s="167"/>
      <c r="CG931" s="168"/>
    </row>
    <row r="932" spans="1:85" s="60" customFormat="1" ht="110.4" hidden="1" outlineLevel="7" x14ac:dyDescent="0.3">
      <c r="A932" s="60" t="s">
        <v>123</v>
      </c>
      <c r="B932" s="116" t="s">
        <v>1388</v>
      </c>
      <c r="C932" s="60">
        <v>0</v>
      </c>
      <c r="D932" s="60">
        <v>1</v>
      </c>
      <c r="E932" s="60" t="s">
        <v>125</v>
      </c>
      <c r="F932" s="60">
        <v>2</v>
      </c>
      <c r="H932" s="60">
        <f t="shared" si="51"/>
        <v>1</v>
      </c>
      <c r="I932" s="52" t="str">
        <f t="shared" si="50"/>
        <v/>
      </c>
      <c r="J932" s="56"/>
      <c r="K932" s="104"/>
      <c r="L932" s="105"/>
      <c r="M932" s="67" t="s">
        <v>2090</v>
      </c>
      <c r="N932" s="67"/>
      <c r="O932" s="69" t="s">
        <v>123</v>
      </c>
      <c r="P932" s="71"/>
      <c r="Q932" s="80" t="s">
        <v>2046</v>
      </c>
      <c r="R932" s="80" t="s">
        <v>2047</v>
      </c>
      <c r="S932" s="81" t="s">
        <v>2059</v>
      </c>
      <c r="T932" s="82"/>
      <c r="U932" s="82"/>
      <c r="V932" s="82" t="s">
        <v>2048</v>
      </c>
      <c r="W932" s="82"/>
      <c r="X932" s="82"/>
      <c r="Y932" s="82"/>
      <c r="Z932" s="82"/>
      <c r="AA932" s="82"/>
      <c r="AB932" s="82"/>
      <c r="AC932" s="82" t="s">
        <v>2048</v>
      </c>
      <c r="AD932" s="82"/>
      <c r="AE932" s="82"/>
      <c r="AF932" s="169"/>
      <c r="AG932" s="169"/>
      <c r="AH932" s="169"/>
      <c r="AI932" s="169"/>
      <c r="AJ932" s="169"/>
      <c r="AK932" s="169"/>
      <c r="AL932" s="169"/>
      <c r="AM932" s="169"/>
      <c r="AN932" s="169"/>
      <c r="AO932" s="169"/>
      <c r="AP932" s="169"/>
      <c r="AQ932" s="169"/>
      <c r="AR932" s="169"/>
      <c r="AS932" s="169"/>
      <c r="AT932" s="170"/>
      <c r="AU932" s="170"/>
      <c r="AV932" s="170"/>
      <c r="AW932" s="170"/>
      <c r="AX932" s="170"/>
      <c r="AY932" s="170"/>
      <c r="AZ932" s="170"/>
      <c r="BA932" s="170"/>
      <c r="BB932" s="170"/>
      <c r="BC932" s="170"/>
      <c r="BD932" s="170"/>
      <c r="BE932" s="170"/>
      <c r="BF932" s="170"/>
      <c r="BG932" s="170"/>
      <c r="BH932" s="170"/>
      <c r="BI932" s="170"/>
      <c r="BJ932" s="170"/>
      <c r="BK932" s="170"/>
      <c r="BL932" s="170"/>
      <c r="BM932" s="171"/>
      <c r="BN932" s="171"/>
      <c r="BO932" s="171"/>
      <c r="BP932" s="171"/>
      <c r="BQ932" s="85"/>
      <c r="BR932" s="85"/>
      <c r="BS932" s="85" t="s">
        <v>2048</v>
      </c>
      <c r="BT932" s="85" t="s">
        <v>2048</v>
      </c>
      <c r="BU932" s="85"/>
      <c r="BV932" s="172"/>
      <c r="BW932" s="87" t="s">
        <v>334</v>
      </c>
      <c r="BX932" s="88" t="s">
        <v>2185</v>
      </c>
      <c r="BY932" s="89" t="s">
        <v>2458</v>
      </c>
      <c r="BZ932" s="71"/>
      <c r="CA932" s="71"/>
      <c r="CB932" s="174"/>
      <c r="CC932" s="91" t="s">
        <v>2048</v>
      </c>
      <c r="CD932" s="172"/>
      <c r="CE932" s="175"/>
      <c r="CF932" s="167"/>
      <c r="CG932" s="168"/>
    </row>
    <row r="933" spans="1:85" s="60" customFormat="1" ht="55.2" hidden="1" outlineLevel="7" x14ac:dyDescent="0.3">
      <c r="A933" s="60" t="s">
        <v>1368</v>
      </c>
      <c r="B933" s="116" t="s">
        <v>1389</v>
      </c>
      <c r="C933" s="60">
        <v>0</v>
      </c>
      <c r="D933" s="60">
        <v>1</v>
      </c>
      <c r="E933" s="60" t="s">
        <v>1370</v>
      </c>
      <c r="H933" s="60">
        <f t="shared" si="51"/>
        <v>1</v>
      </c>
      <c r="I933" s="52" t="str">
        <f t="shared" si="50"/>
        <v/>
      </c>
      <c r="J933" s="56"/>
      <c r="K933" s="104"/>
      <c r="L933" s="105"/>
      <c r="M933" s="67" t="s">
        <v>2090</v>
      </c>
      <c r="N933" s="67"/>
      <c r="O933" s="69" t="s">
        <v>2532</v>
      </c>
      <c r="P933" s="71"/>
      <c r="Q933" s="80" t="s">
        <v>2046</v>
      </c>
      <c r="R933" s="80" t="s">
        <v>2047</v>
      </c>
      <c r="S933" s="81" t="s">
        <v>2059</v>
      </c>
      <c r="T933" s="82"/>
      <c r="U933" s="82"/>
      <c r="V933" s="82" t="s">
        <v>2048</v>
      </c>
      <c r="W933" s="82"/>
      <c r="X933" s="82"/>
      <c r="Y933" s="82"/>
      <c r="Z933" s="82"/>
      <c r="AA933" s="82"/>
      <c r="AB933" s="82"/>
      <c r="AC933" s="82" t="s">
        <v>2048</v>
      </c>
      <c r="AD933" s="82"/>
      <c r="AE933" s="82"/>
      <c r="AF933" s="169"/>
      <c r="AG933" s="169"/>
      <c r="AH933" s="169"/>
      <c r="AI933" s="169"/>
      <c r="AJ933" s="169"/>
      <c r="AK933" s="169"/>
      <c r="AL933" s="169"/>
      <c r="AM933" s="169"/>
      <c r="AN933" s="169"/>
      <c r="AO933" s="169"/>
      <c r="AP933" s="169"/>
      <c r="AQ933" s="169"/>
      <c r="AR933" s="169"/>
      <c r="AS933" s="169"/>
      <c r="AT933" s="170"/>
      <c r="AU933" s="170"/>
      <c r="AV933" s="170"/>
      <c r="AW933" s="170"/>
      <c r="AX933" s="170"/>
      <c r="AY933" s="170"/>
      <c r="AZ933" s="170"/>
      <c r="BA933" s="170"/>
      <c r="BB933" s="170"/>
      <c r="BC933" s="170"/>
      <c r="BD933" s="170"/>
      <c r="BE933" s="170"/>
      <c r="BF933" s="170"/>
      <c r="BG933" s="170"/>
      <c r="BH933" s="170"/>
      <c r="BI933" s="170"/>
      <c r="BJ933" s="170"/>
      <c r="BK933" s="170"/>
      <c r="BL933" s="170"/>
      <c r="BM933" s="171"/>
      <c r="BN933" s="171"/>
      <c r="BO933" s="171"/>
      <c r="BP933" s="171"/>
      <c r="BQ933" s="85"/>
      <c r="BR933" s="85"/>
      <c r="BS933" s="85" t="s">
        <v>2048</v>
      </c>
      <c r="BT933" s="85" t="s">
        <v>2048</v>
      </c>
      <c r="BU933" s="85"/>
      <c r="BV933" s="172"/>
      <c r="BW933" s="87" t="s">
        <v>334</v>
      </c>
      <c r="BX933" s="88" t="s">
        <v>2533</v>
      </c>
      <c r="BY933" s="173"/>
      <c r="BZ933" s="71"/>
      <c r="CA933" s="71"/>
      <c r="CB933" s="174"/>
      <c r="CC933" s="91" t="s">
        <v>2048</v>
      </c>
      <c r="CD933" s="172"/>
      <c r="CE933" s="175"/>
      <c r="CF933" s="167"/>
      <c r="CG933" s="168"/>
    </row>
    <row r="934" spans="1:85" s="60" customFormat="1" ht="43.2" hidden="1" outlineLevel="7" x14ac:dyDescent="0.3">
      <c r="A934" s="60" t="s">
        <v>1371</v>
      </c>
      <c r="B934" s="116" t="s">
        <v>1390</v>
      </c>
      <c r="C934" s="60">
        <v>0</v>
      </c>
      <c r="D934" s="60">
        <v>1</v>
      </c>
      <c r="E934" s="60" t="s">
        <v>1287</v>
      </c>
      <c r="H934" s="60">
        <f t="shared" si="51"/>
        <v>1</v>
      </c>
      <c r="I934" s="52" t="str">
        <f t="shared" si="50"/>
        <v/>
      </c>
      <c r="J934" s="56"/>
      <c r="K934" s="104"/>
      <c r="L934" s="105"/>
      <c r="M934" s="67" t="s">
        <v>2090</v>
      </c>
      <c r="N934" s="67"/>
      <c r="O934" s="69" t="s">
        <v>1371</v>
      </c>
      <c r="P934" s="71"/>
      <c r="Q934" s="80" t="s">
        <v>2046</v>
      </c>
      <c r="R934" s="80" t="s">
        <v>2047</v>
      </c>
      <c r="S934" s="81" t="s">
        <v>2059</v>
      </c>
      <c r="T934" s="82"/>
      <c r="U934" s="82"/>
      <c r="V934" s="82" t="s">
        <v>2048</v>
      </c>
      <c r="W934" s="82"/>
      <c r="X934" s="82"/>
      <c r="Y934" s="82"/>
      <c r="Z934" s="82"/>
      <c r="AA934" s="82"/>
      <c r="AB934" s="82"/>
      <c r="AC934" s="82" t="s">
        <v>2048</v>
      </c>
      <c r="AD934" s="82"/>
      <c r="AE934" s="82"/>
      <c r="AF934" s="169"/>
      <c r="AG934" s="169"/>
      <c r="AH934" s="169"/>
      <c r="AI934" s="169"/>
      <c r="AJ934" s="169"/>
      <c r="AK934" s="169"/>
      <c r="AL934" s="169"/>
      <c r="AM934" s="169"/>
      <c r="AN934" s="169"/>
      <c r="AO934" s="169"/>
      <c r="AP934" s="169"/>
      <c r="AQ934" s="169"/>
      <c r="AR934" s="169"/>
      <c r="AS934" s="169"/>
      <c r="AT934" s="170"/>
      <c r="AU934" s="170"/>
      <c r="AV934" s="170"/>
      <c r="AW934" s="170"/>
      <c r="AX934" s="170"/>
      <c r="AY934" s="170"/>
      <c r="AZ934" s="170"/>
      <c r="BA934" s="170"/>
      <c r="BB934" s="170"/>
      <c r="BC934" s="170"/>
      <c r="BD934" s="170"/>
      <c r="BE934" s="170"/>
      <c r="BF934" s="170"/>
      <c r="BG934" s="170"/>
      <c r="BH934" s="170"/>
      <c r="BI934" s="170"/>
      <c r="BJ934" s="170"/>
      <c r="BK934" s="170"/>
      <c r="BL934" s="170"/>
      <c r="BM934" s="171"/>
      <c r="BN934" s="171"/>
      <c r="BO934" s="171"/>
      <c r="BP934" s="171"/>
      <c r="BQ934" s="85"/>
      <c r="BR934" s="85"/>
      <c r="BS934" s="85" t="s">
        <v>2048</v>
      </c>
      <c r="BT934" s="85" t="s">
        <v>2048</v>
      </c>
      <c r="BU934" s="85"/>
      <c r="BV934" s="172"/>
      <c r="BW934" s="87" t="s">
        <v>334</v>
      </c>
      <c r="BX934" s="88" t="s">
        <v>2206</v>
      </c>
      <c r="BY934" s="173"/>
      <c r="BZ934" s="71"/>
      <c r="CA934" s="71"/>
      <c r="CB934" s="174"/>
      <c r="CC934" s="91" t="s">
        <v>2048</v>
      </c>
      <c r="CD934" s="172"/>
      <c r="CE934" s="92"/>
      <c r="CF934" s="93"/>
      <c r="CG934" s="94"/>
    </row>
    <row r="935" spans="1:85" s="60" customFormat="1" ht="69" hidden="1" outlineLevel="5" x14ac:dyDescent="0.3">
      <c r="A935" s="60" t="s">
        <v>1391</v>
      </c>
      <c r="B935" s="116" t="s">
        <v>1392</v>
      </c>
      <c r="C935" s="60">
        <v>0</v>
      </c>
      <c r="D935" s="60">
        <v>1</v>
      </c>
      <c r="E935" s="60" t="s">
        <v>1359</v>
      </c>
      <c r="H935" s="60">
        <f t="shared" si="51"/>
        <v>1</v>
      </c>
      <c r="I935" s="52" t="str">
        <f t="shared" si="50"/>
        <v>Consignment/CustomsDetails/Seller</v>
      </c>
      <c r="J935" s="52"/>
      <c r="K935" s="103" t="s">
        <v>2168</v>
      </c>
      <c r="L935" s="67"/>
      <c r="M935" s="67" t="s">
        <v>2090</v>
      </c>
      <c r="N935" s="67"/>
      <c r="O935" s="65" t="s">
        <v>1391</v>
      </c>
      <c r="P935" s="65" t="s">
        <v>2545</v>
      </c>
      <c r="Q935" s="80" t="s">
        <v>2046</v>
      </c>
      <c r="R935" s="80"/>
      <c r="S935" s="81" t="s">
        <v>2059</v>
      </c>
      <c r="T935" s="82"/>
      <c r="U935" s="82"/>
      <c r="V935" s="82" t="s">
        <v>2048</v>
      </c>
      <c r="W935" s="82"/>
      <c r="X935" s="82"/>
      <c r="Y935" s="82"/>
      <c r="Z935" s="82"/>
      <c r="AA935" s="82"/>
      <c r="AB935" s="82"/>
      <c r="AC935" s="82"/>
      <c r="AD935" s="82"/>
      <c r="AE935" s="82"/>
      <c r="AF935" s="83"/>
      <c r="AG935" s="83"/>
      <c r="AH935" s="83"/>
      <c r="AI935" s="83"/>
      <c r="AJ935" s="83"/>
      <c r="AK935" s="83"/>
      <c r="AL935" s="83"/>
      <c r="AM935" s="83"/>
      <c r="AN935" s="83"/>
      <c r="AO935" s="83"/>
      <c r="AP935" s="83"/>
      <c r="AQ935" s="83"/>
      <c r="AR935" s="83"/>
      <c r="AS935" s="83"/>
      <c r="AT935" s="84"/>
      <c r="AU935" s="84"/>
      <c r="AV935" s="84"/>
      <c r="AW935" s="84"/>
      <c r="AX935" s="84"/>
      <c r="AY935" s="84"/>
      <c r="AZ935" s="84"/>
      <c r="BA935" s="84"/>
      <c r="BB935" s="84"/>
      <c r="BC935" s="84"/>
      <c r="BD935" s="84"/>
      <c r="BE935" s="84"/>
      <c r="BF935" s="84"/>
      <c r="BG935" s="84"/>
      <c r="BH935" s="84"/>
      <c r="BI935" s="84"/>
      <c r="BJ935" s="84"/>
      <c r="BK935" s="84"/>
      <c r="BL935" s="84"/>
      <c r="BM935" s="85"/>
      <c r="BN935" s="85"/>
      <c r="BO935" s="85"/>
      <c r="BP935" s="85"/>
      <c r="BQ935" s="85"/>
      <c r="BR935" s="85"/>
      <c r="BS935" s="85" t="s">
        <v>2048</v>
      </c>
      <c r="BT935" s="85"/>
      <c r="BU935" s="85"/>
      <c r="BV935" s="86"/>
      <c r="BW935" s="87"/>
      <c r="BX935" s="88"/>
      <c r="BY935" s="89"/>
      <c r="BZ935" s="65"/>
      <c r="CA935" s="65"/>
      <c r="CB935" s="90"/>
      <c r="CC935" s="91" t="s">
        <v>2048</v>
      </c>
      <c r="CD935" s="86" t="s">
        <v>2546</v>
      </c>
      <c r="CE935" s="92"/>
      <c r="CF935" s="93"/>
      <c r="CG935" s="94"/>
    </row>
    <row r="936" spans="1:85" s="60" customFormat="1" ht="55.2" hidden="1" outlineLevel="6" x14ac:dyDescent="0.3">
      <c r="A936" s="60" t="s">
        <v>153</v>
      </c>
      <c r="B936" s="116" t="s">
        <v>1393</v>
      </c>
      <c r="C936" s="60">
        <v>0</v>
      </c>
      <c r="D936" s="60">
        <v>1</v>
      </c>
      <c r="E936" s="60" t="s">
        <v>1361</v>
      </c>
      <c r="H936" s="60">
        <f t="shared" si="51"/>
        <v>1</v>
      </c>
      <c r="I936" s="52" t="str">
        <f t="shared" si="50"/>
        <v/>
      </c>
      <c r="J936" s="52"/>
      <c r="K936" s="103" t="s">
        <v>2168</v>
      </c>
      <c r="L936" s="67"/>
      <c r="M936" s="67" t="s">
        <v>2090</v>
      </c>
      <c r="N936" s="67"/>
      <c r="O936" s="68" t="s">
        <v>153</v>
      </c>
      <c r="P936" s="65" t="s">
        <v>153</v>
      </c>
      <c r="Q936" s="80" t="s">
        <v>2046</v>
      </c>
      <c r="R936" s="80"/>
      <c r="S936" s="81" t="s">
        <v>2059</v>
      </c>
      <c r="T936" s="82"/>
      <c r="U936" s="82"/>
      <c r="V936" s="82" t="s">
        <v>2048</v>
      </c>
      <c r="W936" s="82"/>
      <c r="X936" s="82"/>
      <c r="Y936" s="82"/>
      <c r="Z936" s="82"/>
      <c r="AA936" s="82"/>
      <c r="AB936" s="82"/>
      <c r="AC936" s="82"/>
      <c r="AD936" s="82"/>
      <c r="AE936" s="82"/>
      <c r="AF936" s="83"/>
      <c r="AG936" s="83"/>
      <c r="AH936" s="83"/>
      <c r="AI936" s="83"/>
      <c r="AJ936" s="83"/>
      <c r="AK936" s="83"/>
      <c r="AL936" s="83"/>
      <c r="AM936" s="83"/>
      <c r="AN936" s="83"/>
      <c r="AO936" s="83"/>
      <c r="AP936" s="83"/>
      <c r="AQ936" s="83"/>
      <c r="AR936" s="83"/>
      <c r="AS936" s="83"/>
      <c r="AT936" s="84"/>
      <c r="AU936" s="84"/>
      <c r="AV936" s="84"/>
      <c r="AW936" s="84"/>
      <c r="AX936" s="84"/>
      <c r="AY936" s="84"/>
      <c r="AZ936" s="84"/>
      <c r="BA936" s="84"/>
      <c r="BB936" s="84"/>
      <c r="BC936" s="84"/>
      <c r="BD936" s="84"/>
      <c r="BE936" s="84"/>
      <c r="BF936" s="84"/>
      <c r="BG936" s="84"/>
      <c r="BH936" s="84"/>
      <c r="BI936" s="84"/>
      <c r="BJ936" s="84"/>
      <c r="BK936" s="84"/>
      <c r="BL936" s="84"/>
      <c r="BM936" s="85"/>
      <c r="BN936" s="85"/>
      <c r="BO936" s="85"/>
      <c r="BP936" s="85"/>
      <c r="BQ936" s="85"/>
      <c r="BR936" s="85"/>
      <c r="BS936" s="85" t="s">
        <v>2048</v>
      </c>
      <c r="BT936" s="85"/>
      <c r="BU936" s="85"/>
      <c r="BV936" s="86" t="s">
        <v>2548</v>
      </c>
      <c r="BW936" s="87" t="s">
        <v>334</v>
      </c>
      <c r="BX936" s="110" t="s">
        <v>2526</v>
      </c>
      <c r="BY936" s="89"/>
      <c r="BZ936" s="65" t="s">
        <v>2527</v>
      </c>
      <c r="CA936" s="65"/>
      <c r="CB936" s="90"/>
      <c r="CC936" s="91" t="s">
        <v>2048</v>
      </c>
      <c r="CD936" s="86"/>
      <c r="CE936" s="92"/>
      <c r="CF936" s="93"/>
      <c r="CG936" s="94"/>
    </row>
    <row r="937" spans="1:85" s="60" customFormat="1" ht="55.2" hidden="1" outlineLevel="6" x14ac:dyDescent="0.3">
      <c r="A937" s="60" t="s">
        <v>1314</v>
      </c>
      <c r="B937" s="116" t="s">
        <v>1394</v>
      </c>
      <c r="C937" s="60">
        <v>0</v>
      </c>
      <c r="D937" s="60">
        <v>1</v>
      </c>
      <c r="E937" s="60" t="s">
        <v>78</v>
      </c>
      <c r="H937" s="60">
        <f t="shared" si="51"/>
        <v>1</v>
      </c>
      <c r="I937" s="52" t="str">
        <f t="shared" ref="I937:I969" si="52">SUBSTITUTE(CD937,".","/")</f>
        <v/>
      </c>
      <c r="J937" s="52"/>
      <c r="K937" s="103" t="s">
        <v>2168</v>
      </c>
      <c r="L937" s="67"/>
      <c r="M937" s="67" t="s">
        <v>2090</v>
      </c>
      <c r="N937" s="67"/>
      <c r="O937" s="68" t="s">
        <v>2521</v>
      </c>
      <c r="P937" s="65" t="s">
        <v>2522</v>
      </c>
      <c r="Q937" s="80" t="s">
        <v>2046</v>
      </c>
      <c r="R937" s="80"/>
      <c r="S937" s="81" t="s">
        <v>2059</v>
      </c>
      <c r="T937" s="82"/>
      <c r="U937" s="82"/>
      <c r="V937" s="82" t="s">
        <v>2048</v>
      </c>
      <c r="W937" s="82"/>
      <c r="X937" s="82"/>
      <c r="Y937" s="82"/>
      <c r="Z937" s="82"/>
      <c r="AA937" s="82"/>
      <c r="AB937" s="82"/>
      <c r="AC937" s="82"/>
      <c r="AD937" s="82"/>
      <c r="AE937" s="82"/>
      <c r="AF937" s="83"/>
      <c r="AG937" s="83"/>
      <c r="AH937" s="83"/>
      <c r="AI937" s="83"/>
      <c r="AJ937" s="83"/>
      <c r="AK937" s="83"/>
      <c r="AL937" s="83"/>
      <c r="AM937" s="83"/>
      <c r="AN937" s="83"/>
      <c r="AO937" s="83"/>
      <c r="AP937" s="83"/>
      <c r="AQ937" s="83"/>
      <c r="AR937" s="83"/>
      <c r="AS937" s="83"/>
      <c r="AT937" s="84"/>
      <c r="AU937" s="84"/>
      <c r="AV937" s="84"/>
      <c r="AW937" s="84"/>
      <c r="AX937" s="84"/>
      <c r="AY937" s="84"/>
      <c r="AZ937" s="84"/>
      <c r="BA937" s="84"/>
      <c r="BB937" s="84"/>
      <c r="BC937" s="84"/>
      <c r="BD937" s="84"/>
      <c r="BE937" s="84"/>
      <c r="BF937" s="84"/>
      <c r="BG937" s="84"/>
      <c r="BH937" s="84"/>
      <c r="BI937" s="84"/>
      <c r="BJ937" s="84"/>
      <c r="BK937" s="84"/>
      <c r="BL937" s="84"/>
      <c r="BM937" s="85"/>
      <c r="BN937" s="85"/>
      <c r="BO937" s="85"/>
      <c r="BP937" s="85"/>
      <c r="BQ937" s="85"/>
      <c r="BR937" s="85"/>
      <c r="BS937" s="85" t="s">
        <v>2048</v>
      </c>
      <c r="BT937" s="85"/>
      <c r="BU937" s="85"/>
      <c r="BV937" s="86" t="s">
        <v>2547</v>
      </c>
      <c r="BW937" s="87" t="s">
        <v>334</v>
      </c>
      <c r="BX937" s="110" t="s">
        <v>2166</v>
      </c>
      <c r="BY937" s="89"/>
      <c r="BZ937" s="65"/>
      <c r="CA937" s="65"/>
      <c r="CB937" s="90"/>
      <c r="CC937" s="91" t="s">
        <v>2048</v>
      </c>
      <c r="CD937" s="86"/>
      <c r="CE937" s="92"/>
      <c r="CF937" s="93"/>
      <c r="CG937" s="94"/>
    </row>
    <row r="938" spans="1:85" s="60" customFormat="1" ht="55.2" hidden="1" outlineLevel="6" x14ac:dyDescent="0.3">
      <c r="A938" s="60" t="s">
        <v>100</v>
      </c>
      <c r="B938" s="116" t="s">
        <v>1395</v>
      </c>
      <c r="C938" s="60">
        <v>0</v>
      </c>
      <c r="D938" s="60">
        <v>1</v>
      </c>
      <c r="E938" s="60" t="s">
        <v>1364</v>
      </c>
      <c r="H938" s="60">
        <f t="shared" si="51"/>
        <v>1</v>
      </c>
      <c r="I938" s="52" t="str">
        <f t="shared" si="52"/>
        <v/>
      </c>
      <c r="J938" s="52"/>
      <c r="K938" s="103" t="s">
        <v>2168</v>
      </c>
      <c r="L938" s="67"/>
      <c r="M938" s="67" t="s">
        <v>2090</v>
      </c>
      <c r="N938" s="67"/>
      <c r="O938" s="68" t="s">
        <v>100</v>
      </c>
      <c r="P938" s="65" t="s">
        <v>100</v>
      </c>
      <c r="Q938" s="80" t="s">
        <v>2046</v>
      </c>
      <c r="R938" s="80"/>
      <c r="S938" s="81" t="s">
        <v>2059</v>
      </c>
      <c r="T938" s="82"/>
      <c r="U938" s="82"/>
      <c r="V938" s="82" t="s">
        <v>2048</v>
      </c>
      <c r="W938" s="82"/>
      <c r="X938" s="82"/>
      <c r="Y938" s="82"/>
      <c r="Z938" s="82"/>
      <c r="AA938" s="82"/>
      <c r="AB938" s="82"/>
      <c r="AC938" s="82"/>
      <c r="AD938" s="82"/>
      <c r="AE938" s="82"/>
      <c r="AF938" s="83"/>
      <c r="AG938" s="83"/>
      <c r="AH938" s="83"/>
      <c r="AI938" s="83"/>
      <c r="AJ938" s="83"/>
      <c r="AK938" s="83"/>
      <c r="AL938" s="83"/>
      <c r="AM938" s="83"/>
      <c r="AN938" s="83"/>
      <c r="AO938" s="83"/>
      <c r="AP938" s="83"/>
      <c r="AQ938" s="83"/>
      <c r="AR938" s="83"/>
      <c r="AS938" s="83"/>
      <c r="AT938" s="84"/>
      <c r="AU938" s="84"/>
      <c r="AV938" s="84"/>
      <c r="AW938" s="84"/>
      <c r="AX938" s="84"/>
      <c r="AY938" s="84"/>
      <c r="AZ938" s="84"/>
      <c r="BA938" s="84"/>
      <c r="BB938" s="84"/>
      <c r="BC938" s="84"/>
      <c r="BD938" s="84"/>
      <c r="BE938" s="84"/>
      <c r="BF938" s="84"/>
      <c r="BG938" s="84"/>
      <c r="BH938" s="84"/>
      <c r="BI938" s="84"/>
      <c r="BJ938" s="84"/>
      <c r="BK938" s="84"/>
      <c r="BL938" s="84"/>
      <c r="BM938" s="85"/>
      <c r="BN938" s="85"/>
      <c r="BO938" s="85"/>
      <c r="BP938" s="85"/>
      <c r="BQ938" s="85"/>
      <c r="BR938" s="85"/>
      <c r="BS938" s="85" t="s">
        <v>2048</v>
      </c>
      <c r="BT938" s="85"/>
      <c r="BU938" s="85"/>
      <c r="BV938" s="86" t="s">
        <v>2549</v>
      </c>
      <c r="BW938" s="87"/>
      <c r="BX938" s="88"/>
      <c r="BY938" s="89"/>
      <c r="BZ938" s="65" t="s">
        <v>2527</v>
      </c>
      <c r="CA938" s="65"/>
      <c r="CB938" s="90"/>
      <c r="CC938" s="91" t="s">
        <v>2048</v>
      </c>
      <c r="CD938" s="86"/>
      <c r="CE938" s="175"/>
      <c r="CF938" s="167"/>
      <c r="CG938" s="168"/>
    </row>
    <row r="939" spans="1:85" s="60" customFormat="1" ht="124.2" hidden="1" outlineLevel="7" x14ac:dyDescent="0.3">
      <c r="A939" s="60" t="s">
        <v>1365</v>
      </c>
      <c r="B939" s="116" t="s">
        <v>1396</v>
      </c>
      <c r="C939" s="60">
        <v>0</v>
      </c>
      <c r="D939" s="60">
        <v>1</v>
      </c>
      <c r="E939" s="60" t="s">
        <v>1361</v>
      </c>
      <c r="H939" s="60">
        <f t="shared" si="51"/>
        <v>1</v>
      </c>
      <c r="I939" s="52" t="str">
        <f t="shared" si="52"/>
        <v/>
      </c>
      <c r="J939" s="56"/>
      <c r="K939" s="104"/>
      <c r="L939" s="105"/>
      <c r="M939" s="67" t="s">
        <v>2090</v>
      </c>
      <c r="N939" s="67"/>
      <c r="O939" s="69" t="s">
        <v>2531</v>
      </c>
      <c r="P939" s="71"/>
      <c r="Q939" s="80" t="s">
        <v>2046</v>
      </c>
      <c r="R939" s="80"/>
      <c r="S939" s="81" t="s">
        <v>2059</v>
      </c>
      <c r="T939" s="82"/>
      <c r="U939" s="82"/>
      <c r="V939" s="82" t="s">
        <v>2048</v>
      </c>
      <c r="W939" s="82"/>
      <c r="X939" s="82"/>
      <c r="Y939" s="82"/>
      <c r="Z939" s="82"/>
      <c r="AA939" s="82"/>
      <c r="AB939" s="82"/>
      <c r="AC939" s="82"/>
      <c r="AD939" s="82"/>
      <c r="AE939" s="82"/>
      <c r="AF939" s="169"/>
      <c r="AG939" s="169"/>
      <c r="AH939" s="169"/>
      <c r="AI939" s="169"/>
      <c r="AJ939" s="169"/>
      <c r="AK939" s="169"/>
      <c r="AL939" s="169"/>
      <c r="AM939" s="169"/>
      <c r="AN939" s="169"/>
      <c r="AO939" s="169"/>
      <c r="AP939" s="169"/>
      <c r="AQ939" s="169"/>
      <c r="AR939" s="169"/>
      <c r="AS939" s="169"/>
      <c r="AT939" s="170"/>
      <c r="AU939" s="170"/>
      <c r="AV939" s="170"/>
      <c r="AW939" s="170"/>
      <c r="AX939" s="170"/>
      <c r="AY939" s="170"/>
      <c r="AZ939" s="170"/>
      <c r="BA939" s="170"/>
      <c r="BB939" s="170"/>
      <c r="BC939" s="170"/>
      <c r="BD939" s="170"/>
      <c r="BE939" s="170"/>
      <c r="BF939" s="170"/>
      <c r="BG939" s="170"/>
      <c r="BH939" s="170"/>
      <c r="BI939" s="170"/>
      <c r="BJ939" s="170"/>
      <c r="BK939" s="170"/>
      <c r="BL939" s="170"/>
      <c r="BM939" s="171"/>
      <c r="BN939" s="171"/>
      <c r="BO939" s="171"/>
      <c r="BP939" s="171"/>
      <c r="BQ939" s="85"/>
      <c r="BR939" s="85"/>
      <c r="BS939" s="85" t="s">
        <v>2048</v>
      </c>
      <c r="BT939" s="85"/>
      <c r="BU939" s="85"/>
      <c r="BV939" s="172"/>
      <c r="BW939" s="87" t="s">
        <v>334</v>
      </c>
      <c r="BX939" s="88" t="s">
        <v>2526</v>
      </c>
      <c r="BY939" s="173"/>
      <c r="BZ939" s="71"/>
      <c r="CA939" s="71"/>
      <c r="CB939" s="174"/>
      <c r="CC939" s="91" t="s">
        <v>2048</v>
      </c>
      <c r="CD939" s="172"/>
      <c r="CE939" s="175"/>
      <c r="CF939" s="167"/>
      <c r="CG939" s="168"/>
    </row>
    <row r="940" spans="1:85" s="60" customFormat="1" ht="110.4" hidden="1" outlineLevel="7" x14ac:dyDescent="0.3">
      <c r="A940" s="60" t="s">
        <v>123</v>
      </c>
      <c r="B940" s="116" t="s">
        <v>1397</v>
      </c>
      <c r="C940" s="60">
        <v>0</v>
      </c>
      <c r="D940" s="60">
        <v>1</v>
      </c>
      <c r="E940" s="60" t="s">
        <v>125</v>
      </c>
      <c r="F940" s="60">
        <v>2</v>
      </c>
      <c r="H940" s="60">
        <f t="shared" si="51"/>
        <v>1</v>
      </c>
      <c r="I940" s="52" t="str">
        <f t="shared" si="52"/>
        <v/>
      </c>
      <c r="J940" s="56"/>
      <c r="K940" s="104"/>
      <c r="L940" s="105"/>
      <c r="M940" s="67" t="s">
        <v>2090</v>
      </c>
      <c r="N940" s="67"/>
      <c r="O940" s="69" t="s">
        <v>123</v>
      </c>
      <c r="P940" s="71"/>
      <c r="Q940" s="80" t="s">
        <v>2046</v>
      </c>
      <c r="R940" s="80"/>
      <c r="S940" s="81" t="s">
        <v>2059</v>
      </c>
      <c r="T940" s="82"/>
      <c r="U940" s="82"/>
      <c r="V940" s="82" t="s">
        <v>2048</v>
      </c>
      <c r="W940" s="82"/>
      <c r="X940" s="82"/>
      <c r="Y940" s="82"/>
      <c r="Z940" s="82"/>
      <c r="AA940" s="82"/>
      <c r="AB940" s="82"/>
      <c r="AC940" s="82"/>
      <c r="AD940" s="82"/>
      <c r="AE940" s="82"/>
      <c r="AF940" s="169"/>
      <c r="AG940" s="169"/>
      <c r="AH940" s="169"/>
      <c r="AI940" s="169"/>
      <c r="AJ940" s="169"/>
      <c r="AK940" s="169"/>
      <c r="AL940" s="169"/>
      <c r="AM940" s="169"/>
      <c r="AN940" s="169"/>
      <c r="AO940" s="169"/>
      <c r="AP940" s="169"/>
      <c r="AQ940" s="169"/>
      <c r="AR940" s="169"/>
      <c r="AS940" s="169"/>
      <c r="AT940" s="170"/>
      <c r="AU940" s="170"/>
      <c r="AV940" s="170"/>
      <c r="AW940" s="170"/>
      <c r="AX940" s="170"/>
      <c r="AY940" s="170"/>
      <c r="AZ940" s="170"/>
      <c r="BA940" s="170"/>
      <c r="BB940" s="170"/>
      <c r="BC940" s="170"/>
      <c r="BD940" s="170"/>
      <c r="BE940" s="170"/>
      <c r="BF940" s="170"/>
      <c r="BG940" s="170"/>
      <c r="BH940" s="170"/>
      <c r="BI940" s="170"/>
      <c r="BJ940" s="170"/>
      <c r="BK940" s="170"/>
      <c r="BL940" s="170"/>
      <c r="BM940" s="171"/>
      <c r="BN940" s="171"/>
      <c r="BO940" s="171"/>
      <c r="BP940" s="171"/>
      <c r="BQ940" s="85"/>
      <c r="BR940" s="85"/>
      <c r="BS940" s="85" t="s">
        <v>2048</v>
      </c>
      <c r="BT940" s="85"/>
      <c r="BU940" s="85"/>
      <c r="BV940" s="172"/>
      <c r="BW940" s="87" t="s">
        <v>334</v>
      </c>
      <c r="BX940" s="88" t="s">
        <v>2185</v>
      </c>
      <c r="BY940" s="89" t="s">
        <v>2458</v>
      </c>
      <c r="BZ940" s="71"/>
      <c r="CA940" s="71"/>
      <c r="CB940" s="174"/>
      <c r="CC940" s="91" t="s">
        <v>2048</v>
      </c>
      <c r="CD940" s="172"/>
      <c r="CE940" s="175"/>
      <c r="CF940" s="167"/>
      <c r="CG940" s="168"/>
    </row>
    <row r="941" spans="1:85" s="60" customFormat="1" ht="55.2" hidden="1" outlineLevel="7" x14ac:dyDescent="0.3">
      <c r="A941" s="60" t="s">
        <v>1368</v>
      </c>
      <c r="B941" s="116" t="s">
        <v>1398</v>
      </c>
      <c r="C941" s="60">
        <v>0</v>
      </c>
      <c r="D941" s="60">
        <v>1</v>
      </c>
      <c r="E941" s="60" t="s">
        <v>1370</v>
      </c>
      <c r="H941" s="60">
        <f t="shared" si="51"/>
        <v>1</v>
      </c>
      <c r="I941" s="52" t="str">
        <f t="shared" si="52"/>
        <v/>
      </c>
      <c r="J941" s="56"/>
      <c r="K941" s="104"/>
      <c r="L941" s="105"/>
      <c r="M941" s="67" t="s">
        <v>2090</v>
      </c>
      <c r="N941" s="67"/>
      <c r="O941" s="69" t="s">
        <v>2532</v>
      </c>
      <c r="P941" s="71"/>
      <c r="Q941" s="80" t="s">
        <v>2046</v>
      </c>
      <c r="R941" s="80"/>
      <c r="S941" s="81" t="s">
        <v>2059</v>
      </c>
      <c r="T941" s="82"/>
      <c r="U941" s="82"/>
      <c r="V941" s="82" t="s">
        <v>2048</v>
      </c>
      <c r="W941" s="82"/>
      <c r="X941" s="82"/>
      <c r="Y941" s="82"/>
      <c r="Z941" s="82"/>
      <c r="AA941" s="82"/>
      <c r="AB941" s="82"/>
      <c r="AC941" s="82"/>
      <c r="AD941" s="82"/>
      <c r="AE941" s="82"/>
      <c r="AF941" s="169"/>
      <c r="AG941" s="169"/>
      <c r="AH941" s="169"/>
      <c r="AI941" s="169"/>
      <c r="AJ941" s="169"/>
      <c r="AK941" s="169"/>
      <c r="AL941" s="169"/>
      <c r="AM941" s="169"/>
      <c r="AN941" s="169"/>
      <c r="AO941" s="169"/>
      <c r="AP941" s="169"/>
      <c r="AQ941" s="169"/>
      <c r="AR941" s="169"/>
      <c r="AS941" s="169"/>
      <c r="AT941" s="170"/>
      <c r="AU941" s="170"/>
      <c r="AV941" s="170"/>
      <c r="AW941" s="170"/>
      <c r="AX941" s="170"/>
      <c r="AY941" s="170"/>
      <c r="AZ941" s="170"/>
      <c r="BA941" s="170"/>
      <c r="BB941" s="170"/>
      <c r="BC941" s="170"/>
      <c r="BD941" s="170"/>
      <c r="BE941" s="170"/>
      <c r="BF941" s="170"/>
      <c r="BG941" s="170"/>
      <c r="BH941" s="170"/>
      <c r="BI941" s="170"/>
      <c r="BJ941" s="170"/>
      <c r="BK941" s="170"/>
      <c r="BL941" s="170"/>
      <c r="BM941" s="171"/>
      <c r="BN941" s="171"/>
      <c r="BO941" s="171"/>
      <c r="BP941" s="171"/>
      <c r="BQ941" s="85"/>
      <c r="BR941" s="85"/>
      <c r="BS941" s="85" t="s">
        <v>2048</v>
      </c>
      <c r="BT941" s="85"/>
      <c r="BU941" s="85"/>
      <c r="BV941" s="172"/>
      <c r="BW941" s="87" t="s">
        <v>334</v>
      </c>
      <c r="BX941" s="88" t="s">
        <v>2533</v>
      </c>
      <c r="BY941" s="173"/>
      <c r="BZ941" s="71"/>
      <c r="CA941" s="71"/>
      <c r="CB941" s="174"/>
      <c r="CC941" s="91" t="s">
        <v>2048</v>
      </c>
      <c r="CD941" s="172"/>
      <c r="CE941" s="175"/>
      <c r="CF941" s="167"/>
      <c r="CG941" s="168"/>
    </row>
    <row r="942" spans="1:85" s="60" customFormat="1" ht="43.2" hidden="1" outlineLevel="7" x14ac:dyDescent="0.3">
      <c r="A942" s="60" t="s">
        <v>1371</v>
      </c>
      <c r="B942" s="116" t="s">
        <v>1399</v>
      </c>
      <c r="C942" s="60">
        <v>0</v>
      </c>
      <c r="D942" s="60">
        <v>1</v>
      </c>
      <c r="E942" s="60" t="s">
        <v>1287</v>
      </c>
      <c r="H942" s="60">
        <f t="shared" si="51"/>
        <v>1</v>
      </c>
      <c r="I942" s="52" t="str">
        <f t="shared" si="52"/>
        <v/>
      </c>
      <c r="J942" s="56"/>
      <c r="K942" s="104"/>
      <c r="L942" s="105"/>
      <c r="M942" s="67" t="s">
        <v>2090</v>
      </c>
      <c r="N942" s="67"/>
      <c r="O942" s="69" t="s">
        <v>1371</v>
      </c>
      <c r="P942" s="71"/>
      <c r="Q942" s="80" t="s">
        <v>2046</v>
      </c>
      <c r="R942" s="80"/>
      <c r="S942" s="81" t="s">
        <v>2059</v>
      </c>
      <c r="T942" s="82"/>
      <c r="U942" s="82"/>
      <c r="V942" s="82" t="s">
        <v>2048</v>
      </c>
      <c r="W942" s="82"/>
      <c r="X942" s="82"/>
      <c r="Y942" s="82"/>
      <c r="Z942" s="82"/>
      <c r="AA942" s="82"/>
      <c r="AB942" s="82"/>
      <c r="AC942" s="82"/>
      <c r="AD942" s="82"/>
      <c r="AE942" s="82"/>
      <c r="AF942" s="169"/>
      <c r="AG942" s="169"/>
      <c r="AH942" s="169"/>
      <c r="AI942" s="169"/>
      <c r="AJ942" s="169"/>
      <c r="AK942" s="169"/>
      <c r="AL942" s="169"/>
      <c r="AM942" s="169"/>
      <c r="AN942" s="169"/>
      <c r="AO942" s="169"/>
      <c r="AP942" s="169"/>
      <c r="AQ942" s="169"/>
      <c r="AR942" s="169"/>
      <c r="AS942" s="169"/>
      <c r="AT942" s="170"/>
      <c r="AU942" s="170"/>
      <c r="AV942" s="170"/>
      <c r="AW942" s="170"/>
      <c r="AX942" s="170"/>
      <c r="AY942" s="170"/>
      <c r="AZ942" s="170"/>
      <c r="BA942" s="170"/>
      <c r="BB942" s="170"/>
      <c r="BC942" s="170"/>
      <c r="BD942" s="170"/>
      <c r="BE942" s="170"/>
      <c r="BF942" s="170"/>
      <c r="BG942" s="170"/>
      <c r="BH942" s="170"/>
      <c r="BI942" s="170"/>
      <c r="BJ942" s="170"/>
      <c r="BK942" s="170"/>
      <c r="BL942" s="170"/>
      <c r="BM942" s="171"/>
      <c r="BN942" s="171"/>
      <c r="BO942" s="171"/>
      <c r="BP942" s="171"/>
      <c r="BQ942" s="85"/>
      <c r="BR942" s="85"/>
      <c r="BS942" s="85" t="s">
        <v>2048</v>
      </c>
      <c r="BT942" s="85"/>
      <c r="BU942" s="85"/>
      <c r="BV942" s="172"/>
      <c r="BW942" s="87" t="s">
        <v>334</v>
      </c>
      <c r="BX942" s="88" t="s">
        <v>2206</v>
      </c>
      <c r="BY942" s="173"/>
      <c r="BZ942" s="71"/>
      <c r="CA942" s="71"/>
      <c r="CB942" s="174"/>
      <c r="CC942" s="91" t="s">
        <v>2048</v>
      </c>
      <c r="CD942" s="172"/>
      <c r="CE942" s="92"/>
      <c r="CF942" s="93"/>
      <c r="CG942" s="94"/>
    </row>
    <row r="943" spans="1:85" s="60" customFormat="1" ht="69" hidden="1" outlineLevel="5" x14ac:dyDescent="0.3">
      <c r="A943" s="60" t="s">
        <v>1400</v>
      </c>
      <c r="B943" s="116" t="s">
        <v>1401</v>
      </c>
      <c r="C943" s="60">
        <v>0</v>
      </c>
      <c r="D943" s="60">
        <v>1</v>
      </c>
      <c r="E943" s="60" t="s">
        <v>1359</v>
      </c>
      <c r="H943" s="60">
        <f t="shared" si="51"/>
        <v>1</v>
      </c>
      <c r="I943" s="52" t="str">
        <f t="shared" si="52"/>
        <v>Consignment/CustomsDetails/Buyer</v>
      </c>
      <c r="J943" s="52"/>
      <c r="K943" s="103" t="s">
        <v>2168</v>
      </c>
      <c r="L943" s="67"/>
      <c r="M943" s="67" t="s">
        <v>2090</v>
      </c>
      <c r="N943" s="67"/>
      <c r="O943" s="65" t="s">
        <v>1400</v>
      </c>
      <c r="P943" s="65" t="s">
        <v>2550</v>
      </c>
      <c r="Q943" s="80" t="s">
        <v>2046</v>
      </c>
      <c r="R943" s="80"/>
      <c r="S943" s="81" t="s">
        <v>2059</v>
      </c>
      <c r="T943" s="82"/>
      <c r="U943" s="82"/>
      <c r="V943" s="82" t="s">
        <v>2048</v>
      </c>
      <c r="W943" s="82"/>
      <c r="X943" s="82"/>
      <c r="Y943" s="82"/>
      <c r="Z943" s="82"/>
      <c r="AA943" s="82"/>
      <c r="AB943" s="82"/>
      <c r="AC943" s="82"/>
      <c r="AD943" s="82"/>
      <c r="AE943" s="82"/>
      <c r="AF943" s="83"/>
      <c r="AG943" s="83"/>
      <c r="AH943" s="83"/>
      <c r="AI943" s="83"/>
      <c r="AJ943" s="83"/>
      <c r="AK943" s="83"/>
      <c r="AL943" s="83"/>
      <c r="AM943" s="83"/>
      <c r="AN943" s="83"/>
      <c r="AO943" s="83"/>
      <c r="AP943" s="83"/>
      <c r="AQ943" s="83"/>
      <c r="AR943" s="83"/>
      <c r="AS943" s="83"/>
      <c r="AT943" s="84"/>
      <c r="AU943" s="84"/>
      <c r="AV943" s="84"/>
      <c r="AW943" s="84"/>
      <c r="AX943" s="84"/>
      <c r="AY943" s="84"/>
      <c r="AZ943" s="84"/>
      <c r="BA943" s="84"/>
      <c r="BB943" s="84"/>
      <c r="BC943" s="84"/>
      <c r="BD943" s="84"/>
      <c r="BE943" s="84"/>
      <c r="BF943" s="84"/>
      <c r="BG943" s="84"/>
      <c r="BH943" s="84"/>
      <c r="BI943" s="84"/>
      <c r="BJ943" s="84"/>
      <c r="BK943" s="84"/>
      <c r="BL943" s="84"/>
      <c r="BM943" s="85"/>
      <c r="BN943" s="85"/>
      <c r="BO943" s="85"/>
      <c r="BP943" s="85"/>
      <c r="BQ943" s="85"/>
      <c r="BR943" s="85"/>
      <c r="BS943" s="85" t="s">
        <v>2048</v>
      </c>
      <c r="BT943" s="85"/>
      <c r="BU943" s="85"/>
      <c r="BV943" s="86"/>
      <c r="BW943" s="87"/>
      <c r="BX943" s="88"/>
      <c r="BY943" s="89"/>
      <c r="BZ943" s="65"/>
      <c r="CA943" s="65"/>
      <c r="CB943" s="90"/>
      <c r="CC943" s="91" t="s">
        <v>2048</v>
      </c>
      <c r="CD943" s="86" t="s">
        <v>2551</v>
      </c>
      <c r="CE943" s="92"/>
      <c r="CF943" s="93"/>
      <c r="CG943" s="94"/>
    </row>
    <row r="944" spans="1:85" s="60" customFormat="1" ht="55.2" hidden="1" outlineLevel="6" x14ac:dyDescent="0.3">
      <c r="A944" s="60" t="s">
        <v>153</v>
      </c>
      <c r="B944" s="116" t="s">
        <v>1402</v>
      </c>
      <c r="C944" s="60">
        <v>0</v>
      </c>
      <c r="D944" s="60">
        <v>1</v>
      </c>
      <c r="E944" s="60" t="s">
        <v>1361</v>
      </c>
      <c r="H944" s="60">
        <f t="shared" si="51"/>
        <v>1</v>
      </c>
      <c r="I944" s="52" t="str">
        <f t="shared" si="52"/>
        <v/>
      </c>
      <c r="J944" s="52"/>
      <c r="K944" s="103" t="s">
        <v>2168</v>
      </c>
      <c r="L944" s="67"/>
      <c r="M944" s="67" t="s">
        <v>2090</v>
      </c>
      <c r="N944" s="67"/>
      <c r="O944" s="68" t="s">
        <v>153</v>
      </c>
      <c r="P944" s="65" t="s">
        <v>153</v>
      </c>
      <c r="Q944" s="80" t="s">
        <v>2046</v>
      </c>
      <c r="R944" s="80"/>
      <c r="S944" s="81" t="s">
        <v>2059</v>
      </c>
      <c r="T944" s="82"/>
      <c r="U944" s="82"/>
      <c r="V944" s="82" t="s">
        <v>2048</v>
      </c>
      <c r="W944" s="82"/>
      <c r="X944" s="82"/>
      <c r="Y944" s="82"/>
      <c r="Z944" s="82"/>
      <c r="AA944" s="82"/>
      <c r="AB944" s="82"/>
      <c r="AC944" s="82"/>
      <c r="AD944" s="82"/>
      <c r="AE944" s="82"/>
      <c r="AF944" s="83"/>
      <c r="AG944" s="83"/>
      <c r="AH944" s="83"/>
      <c r="AI944" s="83"/>
      <c r="AJ944" s="83"/>
      <c r="AK944" s="83"/>
      <c r="AL944" s="83"/>
      <c r="AM944" s="83"/>
      <c r="AN944" s="83"/>
      <c r="AO944" s="83"/>
      <c r="AP944" s="83"/>
      <c r="AQ944" s="83"/>
      <c r="AR944" s="83"/>
      <c r="AS944" s="83"/>
      <c r="AT944" s="84"/>
      <c r="AU944" s="84"/>
      <c r="AV944" s="84"/>
      <c r="AW944" s="84"/>
      <c r="AX944" s="84"/>
      <c r="AY944" s="84"/>
      <c r="AZ944" s="84"/>
      <c r="BA944" s="84"/>
      <c r="BB944" s="84"/>
      <c r="BC944" s="84"/>
      <c r="BD944" s="84"/>
      <c r="BE944" s="84"/>
      <c r="BF944" s="84"/>
      <c r="BG944" s="84"/>
      <c r="BH944" s="84"/>
      <c r="BI944" s="84"/>
      <c r="BJ944" s="84"/>
      <c r="BK944" s="84"/>
      <c r="BL944" s="84"/>
      <c r="BM944" s="85"/>
      <c r="BN944" s="85"/>
      <c r="BO944" s="85"/>
      <c r="BP944" s="85"/>
      <c r="BQ944" s="85"/>
      <c r="BR944" s="85"/>
      <c r="BS944" s="85" t="s">
        <v>2048</v>
      </c>
      <c r="BT944" s="85"/>
      <c r="BU944" s="85"/>
      <c r="BV944" s="86" t="s">
        <v>2553</v>
      </c>
      <c r="BW944" s="87" t="s">
        <v>334</v>
      </c>
      <c r="BX944" s="110" t="s">
        <v>2526</v>
      </c>
      <c r="BY944" s="89"/>
      <c r="BZ944" s="65" t="s">
        <v>2527</v>
      </c>
      <c r="CA944" s="65"/>
      <c r="CB944" s="90"/>
      <c r="CC944" s="91" t="s">
        <v>2048</v>
      </c>
      <c r="CD944" s="86"/>
      <c r="CE944" s="92"/>
      <c r="CF944" s="93"/>
      <c r="CG944" s="94"/>
    </row>
    <row r="945" spans="1:85" s="60" customFormat="1" ht="55.2" hidden="1" outlineLevel="6" x14ac:dyDescent="0.3">
      <c r="A945" s="60" t="s">
        <v>1314</v>
      </c>
      <c r="B945" s="116" t="s">
        <v>1403</v>
      </c>
      <c r="C945" s="60">
        <v>0</v>
      </c>
      <c r="D945" s="60">
        <v>1</v>
      </c>
      <c r="E945" s="60" t="s">
        <v>78</v>
      </c>
      <c r="H945" s="60">
        <f t="shared" si="51"/>
        <v>1</v>
      </c>
      <c r="I945" s="52" t="str">
        <f t="shared" si="52"/>
        <v/>
      </c>
      <c r="J945" s="52"/>
      <c r="K945" s="103" t="s">
        <v>2168</v>
      </c>
      <c r="L945" s="67"/>
      <c r="M945" s="67" t="s">
        <v>2090</v>
      </c>
      <c r="N945" s="67"/>
      <c r="O945" s="68" t="s">
        <v>2521</v>
      </c>
      <c r="P945" s="65" t="s">
        <v>2522</v>
      </c>
      <c r="Q945" s="80" t="s">
        <v>2046</v>
      </c>
      <c r="R945" s="80"/>
      <c r="S945" s="81" t="s">
        <v>2059</v>
      </c>
      <c r="T945" s="82"/>
      <c r="U945" s="82"/>
      <c r="V945" s="82" t="s">
        <v>2048</v>
      </c>
      <c r="W945" s="82"/>
      <c r="X945" s="82"/>
      <c r="Y945" s="82"/>
      <c r="Z945" s="82"/>
      <c r="AA945" s="82"/>
      <c r="AB945" s="82"/>
      <c r="AC945" s="82"/>
      <c r="AD945" s="82"/>
      <c r="AE945" s="82"/>
      <c r="AF945" s="83"/>
      <c r="AG945" s="83"/>
      <c r="AH945" s="83"/>
      <c r="AI945" s="83"/>
      <c r="AJ945" s="83"/>
      <c r="AK945" s="83"/>
      <c r="AL945" s="83"/>
      <c r="AM945" s="83"/>
      <c r="AN945" s="83"/>
      <c r="AO945" s="83"/>
      <c r="AP945" s="83"/>
      <c r="AQ945" s="83"/>
      <c r="AR945" s="83"/>
      <c r="AS945" s="83"/>
      <c r="AT945" s="84"/>
      <c r="AU945" s="84"/>
      <c r="AV945" s="84"/>
      <c r="AW945" s="84"/>
      <c r="AX945" s="84"/>
      <c r="AY945" s="84"/>
      <c r="AZ945" s="84"/>
      <c r="BA945" s="84"/>
      <c r="BB945" s="84"/>
      <c r="BC945" s="84"/>
      <c r="BD945" s="84"/>
      <c r="BE945" s="84"/>
      <c r="BF945" s="84"/>
      <c r="BG945" s="84"/>
      <c r="BH945" s="84"/>
      <c r="BI945" s="84"/>
      <c r="BJ945" s="84"/>
      <c r="BK945" s="84"/>
      <c r="BL945" s="84"/>
      <c r="BM945" s="85"/>
      <c r="BN945" s="85"/>
      <c r="BO945" s="85"/>
      <c r="BP945" s="85"/>
      <c r="BQ945" s="85"/>
      <c r="BR945" s="85"/>
      <c r="BS945" s="85" t="s">
        <v>2048</v>
      </c>
      <c r="BT945" s="85"/>
      <c r="BU945" s="85"/>
      <c r="BV945" s="86" t="s">
        <v>2552</v>
      </c>
      <c r="BW945" s="87" t="s">
        <v>334</v>
      </c>
      <c r="BX945" s="110" t="s">
        <v>2166</v>
      </c>
      <c r="BY945" s="89"/>
      <c r="BZ945" s="65"/>
      <c r="CA945" s="65"/>
      <c r="CB945" s="90"/>
      <c r="CC945" s="91" t="s">
        <v>2048</v>
      </c>
      <c r="CD945" s="86"/>
      <c r="CE945" s="92"/>
      <c r="CF945" s="93"/>
      <c r="CG945" s="94"/>
    </row>
    <row r="946" spans="1:85" s="60" customFormat="1" ht="55.2" hidden="1" outlineLevel="6" x14ac:dyDescent="0.3">
      <c r="A946" s="60" t="s">
        <v>100</v>
      </c>
      <c r="B946" s="116" t="s">
        <v>1404</v>
      </c>
      <c r="C946" s="60">
        <v>0</v>
      </c>
      <c r="D946" s="60">
        <v>1</v>
      </c>
      <c r="E946" s="60" t="s">
        <v>1364</v>
      </c>
      <c r="H946" s="60">
        <f t="shared" si="51"/>
        <v>1</v>
      </c>
      <c r="I946" s="52" t="str">
        <f t="shared" si="52"/>
        <v/>
      </c>
      <c r="J946" s="52"/>
      <c r="K946" s="103" t="s">
        <v>2168</v>
      </c>
      <c r="L946" s="67"/>
      <c r="M946" s="67" t="s">
        <v>2090</v>
      </c>
      <c r="N946" s="67"/>
      <c r="O946" s="68" t="s">
        <v>100</v>
      </c>
      <c r="P946" s="65" t="s">
        <v>100</v>
      </c>
      <c r="Q946" s="80" t="s">
        <v>2046</v>
      </c>
      <c r="R946" s="80"/>
      <c r="S946" s="81" t="s">
        <v>2059</v>
      </c>
      <c r="T946" s="82"/>
      <c r="U946" s="82"/>
      <c r="V946" s="82" t="s">
        <v>2048</v>
      </c>
      <c r="W946" s="82"/>
      <c r="X946" s="82"/>
      <c r="Y946" s="82"/>
      <c r="Z946" s="82"/>
      <c r="AA946" s="82"/>
      <c r="AB946" s="82"/>
      <c r="AC946" s="82"/>
      <c r="AD946" s="82"/>
      <c r="AE946" s="82"/>
      <c r="AF946" s="83"/>
      <c r="AG946" s="83"/>
      <c r="AH946" s="83"/>
      <c r="AI946" s="83"/>
      <c r="AJ946" s="83"/>
      <c r="AK946" s="83"/>
      <c r="AL946" s="83"/>
      <c r="AM946" s="83"/>
      <c r="AN946" s="83"/>
      <c r="AO946" s="83"/>
      <c r="AP946" s="83"/>
      <c r="AQ946" s="83"/>
      <c r="AR946" s="83"/>
      <c r="AS946" s="83"/>
      <c r="AT946" s="84"/>
      <c r="AU946" s="84"/>
      <c r="AV946" s="84"/>
      <c r="AW946" s="84"/>
      <c r="AX946" s="84"/>
      <c r="AY946" s="84"/>
      <c r="AZ946" s="84"/>
      <c r="BA946" s="84"/>
      <c r="BB946" s="84"/>
      <c r="BC946" s="84"/>
      <c r="BD946" s="84"/>
      <c r="BE946" s="84"/>
      <c r="BF946" s="84"/>
      <c r="BG946" s="84"/>
      <c r="BH946" s="84"/>
      <c r="BI946" s="84"/>
      <c r="BJ946" s="84"/>
      <c r="BK946" s="84"/>
      <c r="BL946" s="84"/>
      <c r="BM946" s="85"/>
      <c r="BN946" s="85"/>
      <c r="BO946" s="85"/>
      <c r="BP946" s="85"/>
      <c r="BQ946" s="85"/>
      <c r="BR946" s="85"/>
      <c r="BS946" s="85" t="s">
        <v>2048</v>
      </c>
      <c r="BT946" s="85"/>
      <c r="BU946" s="85"/>
      <c r="BV946" s="86" t="s">
        <v>2554</v>
      </c>
      <c r="BW946" s="87"/>
      <c r="BX946" s="88"/>
      <c r="BY946" s="89"/>
      <c r="BZ946" s="65" t="s">
        <v>2527</v>
      </c>
      <c r="CA946" s="65"/>
      <c r="CB946" s="90"/>
      <c r="CC946" s="91" t="s">
        <v>2048</v>
      </c>
      <c r="CD946" s="86"/>
      <c r="CE946" s="175"/>
      <c r="CF946" s="167"/>
      <c r="CG946" s="168"/>
    </row>
    <row r="947" spans="1:85" s="60" customFormat="1" ht="124.2" hidden="1" outlineLevel="7" x14ac:dyDescent="0.3">
      <c r="A947" s="60" t="s">
        <v>1365</v>
      </c>
      <c r="B947" s="116" t="s">
        <v>1405</v>
      </c>
      <c r="C947" s="60">
        <v>0</v>
      </c>
      <c r="D947" s="60">
        <v>1</v>
      </c>
      <c r="E947" s="60" t="s">
        <v>1361</v>
      </c>
      <c r="H947" s="60">
        <f t="shared" si="51"/>
        <v>1</v>
      </c>
      <c r="I947" s="52" t="str">
        <f t="shared" si="52"/>
        <v/>
      </c>
      <c r="J947" s="56"/>
      <c r="K947" s="104"/>
      <c r="L947" s="105"/>
      <c r="M947" s="67" t="s">
        <v>2090</v>
      </c>
      <c r="N947" s="67"/>
      <c r="O947" s="69" t="s">
        <v>2531</v>
      </c>
      <c r="P947" s="71"/>
      <c r="Q947" s="80" t="s">
        <v>2046</v>
      </c>
      <c r="R947" s="80"/>
      <c r="S947" s="81" t="s">
        <v>2059</v>
      </c>
      <c r="T947" s="82"/>
      <c r="U947" s="82"/>
      <c r="V947" s="82" t="s">
        <v>2048</v>
      </c>
      <c r="W947" s="82"/>
      <c r="X947" s="82"/>
      <c r="Y947" s="82"/>
      <c r="Z947" s="82"/>
      <c r="AA947" s="82"/>
      <c r="AB947" s="82"/>
      <c r="AC947" s="82"/>
      <c r="AD947" s="82"/>
      <c r="AE947" s="82"/>
      <c r="AF947" s="169"/>
      <c r="AG947" s="169"/>
      <c r="AH947" s="169"/>
      <c r="AI947" s="169"/>
      <c r="AJ947" s="169"/>
      <c r="AK947" s="169"/>
      <c r="AL947" s="169"/>
      <c r="AM947" s="169"/>
      <c r="AN947" s="169"/>
      <c r="AO947" s="169"/>
      <c r="AP947" s="169"/>
      <c r="AQ947" s="169"/>
      <c r="AR947" s="169"/>
      <c r="AS947" s="169"/>
      <c r="AT947" s="170"/>
      <c r="AU947" s="170"/>
      <c r="AV947" s="170"/>
      <c r="AW947" s="170"/>
      <c r="AX947" s="170"/>
      <c r="AY947" s="170"/>
      <c r="AZ947" s="170"/>
      <c r="BA947" s="170"/>
      <c r="BB947" s="170"/>
      <c r="BC947" s="170"/>
      <c r="BD947" s="170"/>
      <c r="BE947" s="170"/>
      <c r="BF947" s="170"/>
      <c r="BG947" s="170"/>
      <c r="BH947" s="170"/>
      <c r="BI947" s="170"/>
      <c r="BJ947" s="170"/>
      <c r="BK947" s="170"/>
      <c r="BL947" s="170"/>
      <c r="BM947" s="171"/>
      <c r="BN947" s="171"/>
      <c r="BO947" s="171"/>
      <c r="BP947" s="171"/>
      <c r="BQ947" s="85"/>
      <c r="BR947" s="85"/>
      <c r="BS947" s="85" t="s">
        <v>2048</v>
      </c>
      <c r="BT947" s="85"/>
      <c r="BU947" s="85"/>
      <c r="BV947" s="172"/>
      <c r="BW947" s="87" t="s">
        <v>334</v>
      </c>
      <c r="BX947" s="88" t="s">
        <v>2526</v>
      </c>
      <c r="BY947" s="173"/>
      <c r="BZ947" s="71"/>
      <c r="CA947" s="71"/>
      <c r="CB947" s="174"/>
      <c r="CC947" s="91" t="s">
        <v>2048</v>
      </c>
      <c r="CD947" s="172"/>
      <c r="CE947" s="175"/>
      <c r="CF947" s="167"/>
      <c r="CG947" s="168"/>
    </row>
    <row r="948" spans="1:85" s="60" customFormat="1" ht="110.4" hidden="1" outlineLevel="7" x14ac:dyDescent="0.3">
      <c r="A948" s="60" t="s">
        <v>123</v>
      </c>
      <c r="B948" s="116" t="s">
        <v>1406</v>
      </c>
      <c r="C948" s="60">
        <v>0</v>
      </c>
      <c r="D948" s="60">
        <v>1</v>
      </c>
      <c r="E948" s="60" t="s">
        <v>125</v>
      </c>
      <c r="F948" s="60">
        <v>2</v>
      </c>
      <c r="H948" s="60">
        <f t="shared" si="51"/>
        <v>1</v>
      </c>
      <c r="I948" s="52" t="str">
        <f t="shared" si="52"/>
        <v/>
      </c>
      <c r="J948" s="56"/>
      <c r="K948" s="104"/>
      <c r="L948" s="105"/>
      <c r="M948" s="67" t="s">
        <v>2090</v>
      </c>
      <c r="N948" s="67"/>
      <c r="O948" s="69" t="s">
        <v>123</v>
      </c>
      <c r="P948" s="71"/>
      <c r="Q948" s="80" t="s">
        <v>2046</v>
      </c>
      <c r="R948" s="80"/>
      <c r="S948" s="81" t="s">
        <v>2059</v>
      </c>
      <c r="T948" s="82"/>
      <c r="U948" s="82"/>
      <c r="V948" s="82" t="s">
        <v>2048</v>
      </c>
      <c r="W948" s="82"/>
      <c r="X948" s="82"/>
      <c r="Y948" s="82"/>
      <c r="Z948" s="82"/>
      <c r="AA948" s="82"/>
      <c r="AB948" s="82"/>
      <c r="AC948" s="82"/>
      <c r="AD948" s="82"/>
      <c r="AE948" s="82"/>
      <c r="AF948" s="169"/>
      <c r="AG948" s="169"/>
      <c r="AH948" s="169"/>
      <c r="AI948" s="169"/>
      <c r="AJ948" s="169"/>
      <c r="AK948" s="169"/>
      <c r="AL948" s="169"/>
      <c r="AM948" s="169"/>
      <c r="AN948" s="169"/>
      <c r="AO948" s="169"/>
      <c r="AP948" s="169"/>
      <c r="AQ948" s="169"/>
      <c r="AR948" s="169"/>
      <c r="AS948" s="169"/>
      <c r="AT948" s="170"/>
      <c r="AU948" s="170"/>
      <c r="AV948" s="170"/>
      <c r="AW948" s="170"/>
      <c r="AX948" s="170"/>
      <c r="AY948" s="170"/>
      <c r="AZ948" s="170"/>
      <c r="BA948" s="170"/>
      <c r="BB948" s="170"/>
      <c r="BC948" s="170"/>
      <c r="BD948" s="170"/>
      <c r="BE948" s="170"/>
      <c r="BF948" s="170"/>
      <c r="BG948" s="170"/>
      <c r="BH948" s="170"/>
      <c r="BI948" s="170"/>
      <c r="BJ948" s="170"/>
      <c r="BK948" s="170"/>
      <c r="BL948" s="170"/>
      <c r="BM948" s="171"/>
      <c r="BN948" s="171"/>
      <c r="BO948" s="171"/>
      <c r="BP948" s="171"/>
      <c r="BQ948" s="85"/>
      <c r="BR948" s="85"/>
      <c r="BS948" s="85" t="s">
        <v>2048</v>
      </c>
      <c r="BT948" s="85"/>
      <c r="BU948" s="85"/>
      <c r="BV948" s="172"/>
      <c r="BW948" s="87" t="s">
        <v>334</v>
      </c>
      <c r="BX948" s="88" t="s">
        <v>2185</v>
      </c>
      <c r="BY948" s="89" t="s">
        <v>2458</v>
      </c>
      <c r="BZ948" s="71"/>
      <c r="CA948" s="71"/>
      <c r="CB948" s="174"/>
      <c r="CC948" s="91" t="s">
        <v>2048</v>
      </c>
      <c r="CD948" s="172"/>
      <c r="CE948" s="175"/>
      <c r="CF948" s="167"/>
      <c r="CG948" s="168"/>
    </row>
    <row r="949" spans="1:85" s="60" customFormat="1" ht="55.2" hidden="1" outlineLevel="7" x14ac:dyDescent="0.3">
      <c r="A949" s="60" t="s">
        <v>1368</v>
      </c>
      <c r="B949" s="116" t="s">
        <v>1407</v>
      </c>
      <c r="C949" s="60">
        <v>0</v>
      </c>
      <c r="D949" s="60">
        <v>1</v>
      </c>
      <c r="E949" s="60" t="s">
        <v>1370</v>
      </c>
      <c r="H949" s="60">
        <f t="shared" si="51"/>
        <v>1</v>
      </c>
      <c r="I949" s="52" t="str">
        <f t="shared" si="52"/>
        <v/>
      </c>
      <c r="J949" s="56"/>
      <c r="K949" s="104"/>
      <c r="L949" s="105"/>
      <c r="M949" s="67" t="s">
        <v>2090</v>
      </c>
      <c r="N949" s="67"/>
      <c r="O949" s="69" t="s">
        <v>2532</v>
      </c>
      <c r="P949" s="71"/>
      <c r="Q949" s="80" t="s">
        <v>2046</v>
      </c>
      <c r="R949" s="80"/>
      <c r="S949" s="81" t="s">
        <v>2059</v>
      </c>
      <c r="T949" s="82"/>
      <c r="U949" s="82"/>
      <c r="V949" s="82" t="s">
        <v>2048</v>
      </c>
      <c r="W949" s="82"/>
      <c r="X949" s="82"/>
      <c r="Y949" s="82"/>
      <c r="Z949" s="82"/>
      <c r="AA949" s="82"/>
      <c r="AB949" s="82"/>
      <c r="AC949" s="82"/>
      <c r="AD949" s="82"/>
      <c r="AE949" s="82"/>
      <c r="AF949" s="169"/>
      <c r="AG949" s="169"/>
      <c r="AH949" s="169"/>
      <c r="AI949" s="169"/>
      <c r="AJ949" s="169"/>
      <c r="AK949" s="169"/>
      <c r="AL949" s="169"/>
      <c r="AM949" s="169"/>
      <c r="AN949" s="169"/>
      <c r="AO949" s="169"/>
      <c r="AP949" s="169"/>
      <c r="AQ949" s="169"/>
      <c r="AR949" s="169"/>
      <c r="AS949" s="169"/>
      <c r="AT949" s="170"/>
      <c r="AU949" s="170"/>
      <c r="AV949" s="170"/>
      <c r="AW949" s="170"/>
      <c r="AX949" s="170"/>
      <c r="AY949" s="170"/>
      <c r="AZ949" s="170"/>
      <c r="BA949" s="170"/>
      <c r="BB949" s="170"/>
      <c r="BC949" s="170"/>
      <c r="BD949" s="170"/>
      <c r="BE949" s="170"/>
      <c r="BF949" s="170"/>
      <c r="BG949" s="170"/>
      <c r="BH949" s="170"/>
      <c r="BI949" s="170"/>
      <c r="BJ949" s="170"/>
      <c r="BK949" s="170"/>
      <c r="BL949" s="170"/>
      <c r="BM949" s="171"/>
      <c r="BN949" s="171"/>
      <c r="BO949" s="171"/>
      <c r="BP949" s="171"/>
      <c r="BQ949" s="85"/>
      <c r="BR949" s="85"/>
      <c r="BS949" s="85" t="s">
        <v>2048</v>
      </c>
      <c r="BT949" s="85"/>
      <c r="BU949" s="85"/>
      <c r="BV949" s="172"/>
      <c r="BW949" s="87" t="s">
        <v>334</v>
      </c>
      <c r="BX949" s="88" t="s">
        <v>2533</v>
      </c>
      <c r="BY949" s="173"/>
      <c r="BZ949" s="71"/>
      <c r="CA949" s="71"/>
      <c r="CB949" s="174"/>
      <c r="CC949" s="91" t="s">
        <v>2048</v>
      </c>
      <c r="CD949" s="172"/>
      <c r="CE949" s="175"/>
      <c r="CF949" s="167"/>
      <c r="CG949" s="168"/>
    </row>
    <row r="950" spans="1:85" s="60" customFormat="1" ht="43.2" hidden="1" outlineLevel="7" x14ac:dyDescent="0.3">
      <c r="A950" s="60" t="s">
        <v>1371</v>
      </c>
      <c r="B950" s="116" t="s">
        <v>1408</v>
      </c>
      <c r="C950" s="60">
        <v>0</v>
      </c>
      <c r="D950" s="60">
        <v>1</v>
      </c>
      <c r="E950" s="60" t="s">
        <v>1287</v>
      </c>
      <c r="H950" s="60">
        <f t="shared" si="51"/>
        <v>1</v>
      </c>
      <c r="I950" s="52" t="str">
        <f t="shared" si="52"/>
        <v/>
      </c>
      <c r="J950" s="56"/>
      <c r="K950" s="104"/>
      <c r="L950" s="105"/>
      <c r="M950" s="67" t="s">
        <v>2090</v>
      </c>
      <c r="N950" s="67"/>
      <c r="O950" s="69" t="s">
        <v>1371</v>
      </c>
      <c r="P950" s="71"/>
      <c r="Q950" s="80" t="s">
        <v>2046</v>
      </c>
      <c r="R950" s="80"/>
      <c r="S950" s="81" t="s">
        <v>2059</v>
      </c>
      <c r="T950" s="82"/>
      <c r="U950" s="82"/>
      <c r="V950" s="82" t="s">
        <v>2048</v>
      </c>
      <c r="W950" s="82"/>
      <c r="X950" s="82"/>
      <c r="Y950" s="82"/>
      <c r="Z950" s="82"/>
      <c r="AA950" s="82"/>
      <c r="AB950" s="82"/>
      <c r="AC950" s="82"/>
      <c r="AD950" s="82"/>
      <c r="AE950" s="82"/>
      <c r="AF950" s="169"/>
      <c r="AG950" s="169"/>
      <c r="AH950" s="169"/>
      <c r="AI950" s="169"/>
      <c r="AJ950" s="169"/>
      <c r="AK950" s="169"/>
      <c r="AL950" s="169"/>
      <c r="AM950" s="169"/>
      <c r="AN950" s="169"/>
      <c r="AO950" s="169"/>
      <c r="AP950" s="169"/>
      <c r="AQ950" s="169"/>
      <c r="AR950" s="169"/>
      <c r="AS950" s="169"/>
      <c r="AT950" s="170"/>
      <c r="AU950" s="170"/>
      <c r="AV950" s="170"/>
      <c r="AW950" s="170"/>
      <c r="AX950" s="170"/>
      <c r="AY950" s="170"/>
      <c r="AZ950" s="170"/>
      <c r="BA950" s="170"/>
      <c r="BB950" s="170"/>
      <c r="BC950" s="170"/>
      <c r="BD950" s="170"/>
      <c r="BE950" s="170"/>
      <c r="BF950" s="170"/>
      <c r="BG950" s="170"/>
      <c r="BH950" s="170"/>
      <c r="BI950" s="170"/>
      <c r="BJ950" s="170"/>
      <c r="BK950" s="170"/>
      <c r="BL950" s="170"/>
      <c r="BM950" s="171"/>
      <c r="BN950" s="171"/>
      <c r="BO950" s="171"/>
      <c r="BP950" s="171"/>
      <c r="BQ950" s="85"/>
      <c r="BR950" s="85"/>
      <c r="BS950" s="85" t="s">
        <v>2048</v>
      </c>
      <c r="BT950" s="85"/>
      <c r="BU950" s="85"/>
      <c r="BV950" s="172"/>
      <c r="BW950" s="87" t="s">
        <v>334</v>
      </c>
      <c r="BX950" s="88" t="s">
        <v>2206</v>
      </c>
      <c r="BY950" s="173"/>
      <c r="BZ950" s="71"/>
      <c r="CA950" s="71"/>
      <c r="CB950" s="174"/>
      <c r="CC950" s="91" t="s">
        <v>2048</v>
      </c>
      <c r="CD950" s="172"/>
      <c r="CE950" s="92"/>
      <c r="CF950" s="93"/>
      <c r="CG950" s="94"/>
    </row>
    <row r="951" spans="1:85" s="60" customFormat="1" ht="69" hidden="1" outlineLevel="5" x14ac:dyDescent="0.3">
      <c r="A951" s="60" t="s">
        <v>1409</v>
      </c>
      <c r="B951" s="116" t="s">
        <v>1410</v>
      </c>
      <c r="C951" s="60">
        <v>0</v>
      </c>
      <c r="D951" s="60">
        <v>1</v>
      </c>
      <c r="E951" s="60" t="s">
        <v>1359</v>
      </c>
      <c r="H951" s="60">
        <f t="shared" si="51"/>
        <v>1</v>
      </c>
      <c r="I951" s="52" t="str">
        <f t="shared" si="52"/>
        <v>Consignment/CustomsDetails/NotifyParty</v>
      </c>
      <c r="J951" s="52"/>
      <c r="K951" s="103" t="s">
        <v>2168</v>
      </c>
      <c r="L951" s="67"/>
      <c r="M951" s="67" t="s">
        <v>2090</v>
      </c>
      <c r="N951" s="67"/>
      <c r="O951" s="65" t="s">
        <v>2555</v>
      </c>
      <c r="P951" s="65" t="s">
        <v>2556</v>
      </c>
      <c r="Q951" s="80" t="s">
        <v>2046</v>
      </c>
      <c r="R951" s="80"/>
      <c r="S951" s="81" t="s">
        <v>2059</v>
      </c>
      <c r="T951" s="82"/>
      <c r="U951" s="82"/>
      <c r="V951" s="82" t="s">
        <v>2048</v>
      </c>
      <c r="W951" s="82"/>
      <c r="X951" s="82"/>
      <c r="Y951" s="82"/>
      <c r="Z951" s="82"/>
      <c r="AA951" s="82"/>
      <c r="AB951" s="82"/>
      <c r="AC951" s="82"/>
      <c r="AD951" s="82"/>
      <c r="AE951" s="82"/>
      <c r="AF951" s="83"/>
      <c r="AG951" s="83"/>
      <c r="AH951" s="83"/>
      <c r="AI951" s="83"/>
      <c r="AJ951" s="83"/>
      <c r="AK951" s="83"/>
      <c r="AL951" s="83"/>
      <c r="AM951" s="83"/>
      <c r="AN951" s="83"/>
      <c r="AO951" s="83"/>
      <c r="AP951" s="83"/>
      <c r="AQ951" s="83"/>
      <c r="AR951" s="83"/>
      <c r="AS951" s="83"/>
      <c r="AT951" s="84"/>
      <c r="AU951" s="84"/>
      <c r="AV951" s="84"/>
      <c r="AW951" s="84"/>
      <c r="AX951" s="84"/>
      <c r="AY951" s="84"/>
      <c r="AZ951" s="84"/>
      <c r="BA951" s="84"/>
      <c r="BB951" s="84"/>
      <c r="BC951" s="84"/>
      <c r="BD951" s="84"/>
      <c r="BE951" s="84"/>
      <c r="BF951" s="84"/>
      <c r="BG951" s="84"/>
      <c r="BH951" s="84"/>
      <c r="BI951" s="84"/>
      <c r="BJ951" s="84"/>
      <c r="BK951" s="84"/>
      <c r="BL951" s="84"/>
      <c r="BM951" s="85"/>
      <c r="BN951" s="85"/>
      <c r="BO951" s="85"/>
      <c r="BP951" s="85"/>
      <c r="BQ951" s="85"/>
      <c r="BR951" s="85"/>
      <c r="BS951" s="85" t="s">
        <v>2048</v>
      </c>
      <c r="BT951" s="85"/>
      <c r="BU951" s="85"/>
      <c r="BV951" s="86"/>
      <c r="BW951" s="87"/>
      <c r="BX951" s="88"/>
      <c r="BY951" s="89"/>
      <c r="BZ951" s="65"/>
      <c r="CA951" s="65"/>
      <c r="CB951" s="90"/>
      <c r="CC951" s="91" t="s">
        <v>2048</v>
      </c>
      <c r="CD951" s="86" t="s">
        <v>2557</v>
      </c>
      <c r="CE951" s="92"/>
      <c r="CF951" s="93"/>
      <c r="CG951" s="94"/>
    </row>
    <row r="952" spans="1:85" s="60" customFormat="1" ht="69" hidden="1" outlineLevel="6" x14ac:dyDescent="0.3">
      <c r="A952" s="60" t="s">
        <v>153</v>
      </c>
      <c r="B952" s="116" t="s">
        <v>1411</v>
      </c>
      <c r="C952" s="60">
        <v>0</v>
      </c>
      <c r="D952" s="60">
        <v>1</v>
      </c>
      <c r="E952" s="60" t="s">
        <v>1361</v>
      </c>
      <c r="H952" s="60">
        <f t="shared" si="51"/>
        <v>1</v>
      </c>
      <c r="I952" s="52" t="str">
        <f t="shared" si="52"/>
        <v/>
      </c>
      <c r="J952" s="52"/>
      <c r="K952" s="103" t="s">
        <v>2168</v>
      </c>
      <c r="L952" s="67"/>
      <c r="M952" s="67" t="s">
        <v>2090</v>
      </c>
      <c r="N952" s="67"/>
      <c r="O952" s="68" t="s">
        <v>153</v>
      </c>
      <c r="P952" s="65" t="s">
        <v>153</v>
      </c>
      <c r="Q952" s="80" t="s">
        <v>2046</v>
      </c>
      <c r="R952" s="80"/>
      <c r="S952" s="81" t="s">
        <v>2059</v>
      </c>
      <c r="T952" s="82"/>
      <c r="U952" s="82"/>
      <c r="V952" s="82" t="s">
        <v>2048</v>
      </c>
      <c r="W952" s="82"/>
      <c r="X952" s="82"/>
      <c r="Y952" s="82"/>
      <c r="Z952" s="82"/>
      <c r="AA952" s="82"/>
      <c r="AB952" s="82"/>
      <c r="AC952" s="82"/>
      <c r="AD952" s="82"/>
      <c r="AE952" s="82"/>
      <c r="AF952" s="83"/>
      <c r="AG952" s="83"/>
      <c r="AH952" s="83"/>
      <c r="AI952" s="83"/>
      <c r="AJ952" s="83"/>
      <c r="AK952" s="83"/>
      <c r="AL952" s="83"/>
      <c r="AM952" s="83"/>
      <c r="AN952" s="83"/>
      <c r="AO952" s="83"/>
      <c r="AP952" s="83"/>
      <c r="AQ952" s="83"/>
      <c r="AR952" s="83"/>
      <c r="AS952" s="83"/>
      <c r="AT952" s="84"/>
      <c r="AU952" s="84"/>
      <c r="AV952" s="84"/>
      <c r="AW952" s="84"/>
      <c r="AX952" s="84"/>
      <c r="AY952" s="84"/>
      <c r="AZ952" s="84"/>
      <c r="BA952" s="84"/>
      <c r="BB952" s="84"/>
      <c r="BC952" s="84"/>
      <c r="BD952" s="84"/>
      <c r="BE952" s="84"/>
      <c r="BF952" s="84"/>
      <c r="BG952" s="84"/>
      <c r="BH952" s="84"/>
      <c r="BI952" s="84"/>
      <c r="BJ952" s="84"/>
      <c r="BK952" s="84"/>
      <c r="BL952" s="84"/>
      <c r="BM952" s="85"/>
      <c r="BN952" s="85"/>
      <c r="BO952" s="85"/>
      <c r="BP952" s="85"/>
      <c r="BQ952" s="85"/>
      <c r="BR952" s="85"/>
      <c r="BS952" s="85" t="s">
        <v>2048</v>
      </c>
      <c r="BT952" s="85"/>
      <c r="BU952" s="85"/>
      <c r="BV952" s="86" t="s">
        <v>2559</v>
      </c>
      <c r="BW952" s="87" t="s">
        <v>334</v>
      </c>
      <c r="BX952" s="110" t="s">
        <v>2526</v>
      </c>
      <c r="BY952" s="89"/>
      <c r="BZ952" s="65" t="s">
        <v>2527</v>
      </c>
      <c r="CA952" s="65"/>
      <c r="CB952" s="90"/>
      <c r="CC952" s="91" t="s">
        <v>2048</v>
      </c>
      <c r="CD952" s="86"/>
      <c r="CE952" s="92"/>
      <c r="CF952" s="93"/>
      <c r="CG952" s="94"/>
    </row>
    <row r="953" spans="1:85" s="60" customFormat="1" ht="96.6" hidden="1" outlineLevel="6" x14ac:dyDescent="0.3">
      <c r="A953" s="60" t="s">
        <v>1314</v>
      </c>
      <c r="B953" s="116" t="s">
        <v>1412</v>
      </c>
      <c r="C953" s="60">
        <v>0</v>
      </c>
      <c r="D953" s="60">
        <v>1</v>
      </c>
      <c r="E953" s="60" t="s">
        <v>78</v>
      </c>
      <c r="H953" s="60">
        <f t="shared" si="51"/>
        <v>1</v>
      </c>
      <c r="I953" s="52" t="str">
        <f t="shared" si="52"/>
        <v/>
      </c>
      <c r="J953" s="52"/>
      <c r="K953" s="103" t="s">
        <v>2168</v>
      </c>
      <c r="L953" s="67"/>
      <c r="M953" s="67" t="s">
        <v>2090</v>
      </c>
      <c r="N953" s="67"/>
      <c r="O953" s="68" t="s">
        <v>2521</v>
      </c>
      <c r="P953" s="65" t="s">
        <v>2522</v>
      </c>
      <c r="Q953" s="80" t="s">
        <v>2046</v>
      </c>
      <c r="R953" s="80"/>
      <c r="S953" s="81" t="s">
        <v>2059</v>
      </c>
      <c r="T953" s="82"/>
      <c r="U953" s="82"/>
      <c r="V953" s="82" t="s">
        <v>2048</v>
      </c>
      <c r="W953" s="82"/>
      <c r="X953" s="82"/>
      <c r="Y953" s="82"/>
      <c r="Z953" s="82"/>
      <c r="AA953" s="82"/>
      <c r="AB953" s="82"/>
      <c r="AC953" s="82"/>
      <c r="AD953" s="82"/>
      <c r="AE953" s="82"/>
      <c r="AF953" s="83"/>
      <c r="AG953" s="83"/>
      <c r="AH953" s="83"/>
      <c r="AI953" s="83"/>
      <c r="AJ953" s="83"/>
      <c r="AK953" s="83"/>
      <c r="AL953" s="83"/>
      <c r="AM953" s="83"/>
      <c r="AN953" s="83"/>
      <c r="AO953" s="83"/>
      <c r="AP953" s="83"/>
      <c r="AQ953" s="83"/>
      <c r="AR953" s="83"/>
      <c r="AS953" s="83"/>
      <c r="AT953" s="84"/>
      <c r="AU953" s="84"/>
      <c r="AV953" s="84"/>
      <c r="AW953" s="84"/>
      <c r="AX953" s="84"/>
      <c r="AY953" s="84"/>
      <c r="AZ953" s="84"/>
      <c r="BA953" s="84"/>
      <c r="BB953" s="84"/>
      <c r="BC953" s="84"/>
      <c r="BD953" s="84"/>
      <c r="BE953" s="84"/>
      <c r="BF953" s="84"/>
      <c r="BG953" s="84"/>
      <c r="BH953" s="84"/>
      <c r="BI953" s="84"/>
      <c r="BJ953" s="84"/>
      <c r="BK953" s="84"/>
      <c r="BL953" s="84"/>
      <c r="BM953" s="85"/>
      <c r="BN953" s="85"/>
      <c r="BO953" s="85"/>
      <c r="BP953" s="85"/>
      <c r="BQ953" s="85"/>
      <c r="BR953" s="85"/>
      <c r="BS953" s="85" t="s">
        <v>2048</v>
      </c>
      <c r="BT953" s="85"/>
      <c r="BU953" s="85"/>
      <c r="BV953" s="86" t="s">
        <v>2558</v>
      </c>
      <c r="BW953" s="87" t="s">
        <v>334</v>
      </c>
      <c r="BX953" s="110" t="s">
        <v>2166</v>
      </c>
      <c r="BY953" s="89"/>
      <c r="BZ953" s="65"/>
      <c r="CA953" s="65"/>
      <c r="CB953" s="90"/>
      <c r="CC953" s="91" t="s">
        <v>2048</v>
      </c>
      <c r="CD953" s="86"/>
      <c r="CE953" s="92"/>
      <c r="CF953" s="93"/>
      <c r="CG953" s="94"/>
    </row>
    <row r="954" spans="1:85" s="60" customFormat="1" ht="55.2" hidden="1" outlineLevel="6" x14ac:dyDescent="0.3">
      <c r="A954" s="60" t="s">
        <v>100</v>
      </c>
      <c r="B954" s="116" t="s">
        <v>1413</v>
      </c>
      <c r="C954" s="60">
        <v>0</v>
      </c>
      <c r="D954" s="60">
        <v>1</v>
      </c>
      <c r="E954" s="60" t="s">
        <v>1364</v>
      </c>
      <c r="H954" s="60">
        <f t="shared" si="51"/>
        <v>1</v>
      </c>
      <c r="I954" s="52" t="str">
        <f t="shared" si="52"/>
        <v/>
      </c>
      <c r="J954" s="52"/>
      <c r="K954" s="103" t="s">
        <v>2168</v>
      </c>
      <c r="L954" s="67"/>
      <c r="M954" s="67" t="s">
        <v>2090</v>
      </c>
      <c r="N954" s="67"/>
      <c r="O954" s="68" t="s">
        <v>100</v>
      </c>
      <c r="P954" s="65" t="s">
        <v>100</v>
      </c>
      <c r="Q954" s="80" t="s">
        <v>2046</v>
      </c>
      <c r="R954" s="80"/>
      <c r="S954" s="81" t="s">
        <v>2059</v>
      </c>
      <c r="T954" s="82"/>
      <c r="U954" s="82"/>
      <c r="V954" s="82" t="s">
        <v>2048</v>
      </c>
      <c r="W954" s="82"/>
      <c r="X954" s="82"/>
      <c r="Y954" s="82"/>
      <c r="Z954" s="82"/>
      <c r="AA954" s="82"/>
      <c r="AB954" s="82"/>
      <c r="AC954" s="82"/>
      <c r="AD954" s="82"/>
      <c r="AE954" s="82"/>
      <c r="AF954" s="83"/>
      <c r="AG954" s="83"/>
      <c r="AH954" s="83"/>
      <c r="AI954" s="83"/>
      <c r="AJ954" s="83"/>
      <c r="AK954" s="83"/>
      <c r="AL954" s="83"/>
      <c r="AM954" s="83"/>
      <c r="AN954" s="83"/>
      <c r="AO954" s="83"/>
      <c r="AP954" s="83"/>
      <c r="AQ954" s="83"/>
      <c r="AR954" s="83"/>
      <c r="AS954" s="83"/>
      <c r="AT954" s="84"/>
      <c r="AU954" s="84"/>
      <c r="AV954" s="84"/>
      <c r="AW954" s="84"/>
      <c r="AX954" s="84"/>
      <c r="AY954" s="84"/>
      <c r="AZ954" s="84"/>
      <c r="BA954" s="84"/>
      <c r="BB954" s="84"/>
      <c r="BC954" s="84"/>
      <c r="BD954" s="84"/>
      <c r="BE954" s="84"/>
      <c r="BF954" s="84"/>
      <c r="BG954" s="84"/>
      <c r="BH954" s="84"/>
      <c r="BI954" s="84"/>
      <c r="BJ954" s="84"/>
      <c r="BK954" s="84"/>
      <c r="BL954" s="84"/>
      <c r="BM954" s="85"/>
      <c r="BN954" s="85"/>
      <c r="BO954" s="85"/>
      <c r="BP954" s="85"/>
      <c r="BQ954" s="85"/>
      <c r="BR954" s="85"/>
      <c r="BS954" s="85" t="s">
        <v>2048</v>
      </c>
      <c r="BT954" s="85"/>
      <c r="BU954" s="85"/>
      <c r="BV954" s="86" t="s">
        <v>2560</v>
      </c>
      <c r="BW954" s="87"/>
      <c r="BX954" s="88"/>
      <c r="BY954" s="89"/>
      <c r="BZ954" s="65" t="s">
        <v>2527</v>
      </c>
      <c r="CA954" s="65"/>
      <c r="CB954" s="90"/>
      <c r="CC954" s="91" t="s">
        <v>2048</v>
      </c>
      <c r="CD954" s="86"/>
      <c r="CE954" s="175"/>
      <c r="CF954" s="167"/>
      <c r="CG954" s="168"/>
    </row>
    <row r="955" spans="1:85" s="60" customFormat="1" ht="124.2" hidden="1" outlineLevel="7" x14ac:dyDescent="0.3">
      <c r="A955" s="60" t="s">
        <v>1365</v>
      </c>
      <c r="B955" s="116" t="s">
        <v>1414</v>
      </c>
      <c r="C955" s="60">
        <v>0</v>
      </c>
      <c r="D955" s="60">
        <v>1</v>
      </c>
      <c r="E955" s="60" t="s">
        <v>1361</v>
      </c>
      <c r="H955" s="60">
        <f t="shared" si="51"/>
        <v>1</v>
      </c>
      <c r="I955" s="52" t="str">
        <f t="shared" si="52"/>
        <v/>
      </c>
      <c r="J955" s="56"/>
      <c r="K955" s="104"/>
      <c r="L955" s="105"/>
      <c r="M955" s="67" t="s">
        <v>2090</v>
      </c>
      <c r="N955" s="67"/>
      <c r="O955" s="69" t="s">
        <v>2531</v>
      </c>
      <c r="P955" s="71"/>
      <c r="Q955" s="80" t="s">
        <v>2046</v>
      </c>
      <c r="R955" s="176"/>
      <c r="S955" s="81" t="s">
        <v>2059</v>
      </c>
      <c r="T955" s="82"/>
      <c r="U955" s="82"/>
      <c r="V955" s="82" t="s">
        <v>2048</v>
      </c>
      <c r="W955" s="82"/>
      <c r="X955" s="82"/>
      <c r="Y955" s="82"/>
      <c r="Z955" s="82"/>
      <c r="AA955" s="82"/>
      <c r="AB955" s="82"/>
      <c r="AC955" s="82"/>
      <c r="AD955" s="82"/>
      <c r="AE955" s="82"/>
      <c r="AF955" s="169"/>
      <c r="AG955" s="169"/>
      <c r="AH955" s="169"/>
      <c r="AI955" s="169"/>
      <c r="AJ955" s="169"/>
      <c r="AK955" s="169"/>
      <c r="AL955" s="169"/>
      <c r="AM955" s="169"/>
      <c r="AN955" s="169"/>
      <c r="AO955" s="169"/>
      <c r="AP955" s="169"/>
      <c r="AQ955" s="169"/>
      <c r="AR955" s="169"/>
      <c r="AS955" s="169"/>
      <c r="AT955" s="170"/>
      <c r="AU955" s="170"/>
      <c r="AV955" s="170"/>
      <c r="AW955" s="170"/>
      <c r="AX955" s="170"/>
      <c r="AY955" s="170"/>
      <c r="AZ955" s="170"/>
      <c r="BA955" s="170"/>
      <c r="BB955" s="170"/>
      <c r="BC955" s="170"/>
      <c r="BD955" s="170"/>
      <c r="BE955" s="170"/>
      <c r="BF955" s="170"/>
      <c r="BG955" s="170"/>
      <c r="BH955" s="170"/>
      <c r="BI955" s="170"/>
      <c r="BJ955" s="170"/>
      <c r="BK955" s="170"/>
      <c r="BL955" s="170"/>
      <c r="BM955" s="171"/>
      <c r="BN955" s="171"/>
      <c r="BO955" s="171"/>
      <c r="BP955" s="171"/>
      <c r="BQ955" s="85"/>
      <c r="BR955" s="85"/>
      <c r="BS955" s="85" t="s">
        <v>2048</v>
      </c>
      <c r="BT955" s="85"/>
      <c r="BU955" s="85"/>
      <c r="BV955" s="172"/>
      <c r="BW955" s="87" t="s">
        <v>334</v>
      </c>
      <c r="BX955" s="88" t="s">
        <v>2526</v>
      </c>
      <c r="BY955" s="173"/>
      <c r="BZ955" s="71"/>
      <c r="CA955" s="71"/>
      <c r="CB955" s="174"/>
      <c r="CC955" s="91" t="s">
        <v>2048</v>
      </c>
      <c r="CD955" s="172"/>
      <c r="CE955" s="175"/>
      <c r="CF955" s="167"/>
      <c r="CG955" s="168"/>
    </row>
    <row r="956" spans="1:85" s="60" customFormat="1" ht="110.4" hidden="1" outlineLevel="7" x14ac:dyDescent="0.3">
      <c r="A956" s="60" t="s">
        <v>123</v>
      </c>
      <c r="B956" s="116" t="s">
        <v>1415</v>
      </c>
      <c r="C956" s="60">
        <v>0</v>
      </c>
      <c r="D956" s="60">
        <v>1</v>
      </c>
      <c r="E956" s="60" t="s">
        <v>125</v>
      </c>
      <c r="F956" s="60">
        <v>2</v>
      </c>
      <c r="H956" s="60">
        <f t="shared" si="51"/>
        <v>1</v>
      </c>
      <c r="I956" s="52" t="str">
        <f t="shared" si="52"/>
        <v/>
      </c>
      <c r="J956" s="56"/>
      <c r="K956" s="104"/>
      <c r="L956" s="105"/>
      <c r="M956" s="67" t="s">
        <v>2090</v>
      </c>
      <c r="N956" s="67"/>
      <c r="O956" s="69" t="s">
        <v>123</v>
      </c>
      <c r="P956" s="71"/>
      <c r="Q956" s="80" t="s">
        <v>2046</v>
      </c>
      <c r="R956" s="176"/>
      <c r="S956" s="81" t="s">
        <v>2059</v>
      </c>
      <c r="T956" s="82"/>
      <c r="U956" s="82"/>
      <c r="V956" s="82" t="s">
        <v>2048</v>
      </c>
      <c r="W956" s="82"/>
      <c r="X956" s="82"/>
      <c r="Y956" s="82"/>
      <c r="Z956" s="82"/>
      <c r="AA956" s="82"/>
      <c r="AB956" s="82"/>
      <c r="AC956" s="82"/>
      <c r="AD956" s="82"/>
      <c r="AE956" s="82"/>
      <c r="AF956" s="169"/>
      <c r="AG956" s="169"/>
      <c r="AH956" s="169"/>
      <c r="AI956" s="169"/>
      <c r="AJ956" s="169"/>
      <c r="AK956" s="169"/>
      <c r="AL956" s="169"/>
      <c r="AM956" s="169"/>
      <c r="AN956" s="169"/>
      <c r="AO956" s="169"/>
      <c r="AP956" s="169"/>
      <c r="AQ956" s="169"/>
      <c r="AR956" s="169"/>
      <c r="AS956" s="169"/>
      <c r="AT956" s="170"/>
      <c r="AU956" s="170"/>
      <c r="AV956" s="170"/>
      <c r="AW956" s="170"/>
      <c r="AX956" s="170"/>
      <c r="AY956" s="170"/>
      <c r="AZ956" s="170"/>
      <c r="BA956" s="170"/>
      <c r="BB956" s="170"/>
      <c r="BC956" s="170"/>
      <c r="BD956" s="170"/>
      <c r="BE956" s="170"/>
      <c r="BF956" s="170"/>
      <c r="BG956" s="170"/>
      <c r="BH956" s="170"/>
      <c r="BI956" s="170"/>
      <c r="BJ956" s="170"/>
      <c r="BK956" s="170"/>
      <c r="BL956" s="170"/>
      <c r="BM956" s="171"/>
      <c r="BN956" s="171"/>
      <c r="BO956" s="171"/>
      <c r="BP956" s="171"/>
      <c r="BQ956" s="85"/>
      <c r="BR956" s="85"/>
      <c r="BS956" s="85" t="s">
        <v>2048</v>
      </c>
      <c r="BT956" s="85"/>
      <c r="BU956" s="85"/>
      <c r="BV956" s="172"/>
      <c r="BW956" s="87" t="s">
        <v>334</v>
      </c>
      <c r="BX956" s="88" t="s">
        <v>2185</v>
      </c>
      <c r="BY956" s="89" t="s">
        <v>2458</v>
      </c>
      <c r="BZ956" s="71"/>
      <c r="CA956" s="71"/>
      <c r="CB956" s="174"/>
      <c r="CC956" s="91" t="s">
        <v>2048</v>
      </c>
      <c r="CD956" s="172"/>
      <c r="CE956" s="175"/>
      <c r="CF956" s="167"/>
      <c r="CG956" s="168"/>
    </row>
    <row r="957" spans="1:85" s="60" customFormat="1" ht="55.2" hidden="1" outlineLevel="7" x14ac:dyDescent="0.3">
      <c r="A957" s="60" t="s">
        <v>1368</v>
      </c>
      <c r="B957" s="116" t="s">
        <v>1416</v>
      </c>
      <c r="C957" s="60">
        <v>0</v>
      </c>
      <c r="D957" s="60">
        <v>1</v>
      </c>
      <c r="E957" s="60" t="s">
        <v>1370</v>
      </c>
      <c r="H957" s="60">
        <f t="shared" si="51"/>
        <v>1</v>
      </c>
      <c r="I957" s="52" t="str">
        <f t="shared" si="52"/>
        <v/>
      </c>
      <c r="J957" s="56"/>
      <c r="K957" s="104"/>
      <c r="L957" s="105"/>
      <c r="M957" s="67" t="s">
        <v>2090</v>
      </c>
      <c r="N957" s="67"/>
      <c r="O957" s="69" t="s">
        <v>2532</v>
      </c>
      <c r="P957" s="71"/>
      <c r="Q957" s="80" t="s">
        <v>2046</v>
      </c>
      <c r="R957" s="176"/>
      <c r="S957" s="81" t="s">
        <v>2059</v>
      </c>
      <c r="T957" s="82"/>
      <c r="U957" s="82"/>
      <c r="V957" s="82" t="s">
        <v>2048</v>
      </c>
      <c r="W957" s="82"/>
      <c r="X957" s="82"/>
      <c r="Y957" s="82"/>
      <c r="Z957" s="82"/>
      <c r="AA957" s="82"/>
      <c r="AB957" s="82"/>
      <c r="AC957" s="82"/>
      <c r="AD957" s="82"/>
      <c r="AE957" s="82"/>
      <c r="AF957" s="169"/>
      <c r="AG957" s="169"/>
      <c r="AH957" s="169"/>
      <c r="AI957" s="169"/>
      <c r="AJ957" s="169"/>
      <c r="AK957" s="169"/>
      <c r="AL957" s="169"/>
      <c r="AM957" s="169"/>
      <c r="AN957" s="169"/>
      <c r="AO957" s="169"/>
      <c r="AP957" s="169"/>
      <c r="AQ957" s="169"/>
      <c r="AR957" s="169"/>
      <c r="AS957" s="169"/>
      <c r="AT957" s="170"/>
      <c r="AU957" s="170"/>
      <c r="AV957" s="170"/>
      <c r="AW957" s="170"/>
      <c r="AX957" s="170"/>
      <c r="AY957" s="170"/>
      <c r="AZ957" s="170"/>
      <c r="BA957" s="170"/>
      <c r="BB957" s="170"/>
      <c r="BC957" s="170"/>
      <c r="BD957" s="170"/>
      <c r="BE957" s="170"/>
      <c r="BF957" s="170"/>
      <c r="BG957" s="170"/>
      <c r="BH957" s="170"/>
      <c r="BI957" s="170"/>
      <c r="BJ957" s="170"/>
      <c r="BK957" s="170"/>
      <c r="BL957" s="170"/>
      <c r="BM957" s="171"/>
      <c r="BN957" s="171"/>
      <c r="BO957" s="171"/>
      <c r="BP957" s="171"/>
      <c r="BQ957" s="85"/>
      <c r="BR957" s="85"/>
      <c r="BS957" s="85" t="s">
        <v>2048</v>
      </c>
      <c r="BT957" s="85"/>
      <c r="BU957" s="85"/>
      <c r="BV957" s="172"/>
      <c r="BW957" s="87" t="s">
        <v>334</v>
      </c>
      <c r="BX957" s="88" t="s">
        <v>2533</v>
      </c>
      <c r="BY957" s="173"/>
      <c r="BZ957" s="71"/>
      <c r="CA957" s="71"/>
      <c r="CB957" s="174"/>
      <c r="CC957" s="91" t="s">
        <v>2048</v>
      </c>
      <c r="CD957" s="172"/>
      <c r="CE957" s="175"/>
      <c r="CF957" s="167"/>
      <c r="CG957" s="168"/>
    </row>
    <row r="958" spans="1:85" s="60" customFormat="1" ht="43.2" hidden="1" outlineLevel="7" x14ac:dyDescent="0.3">
      <c r="A958" s="60" t="s">
        <v>1371</v>
      </c>
      <c r="B958" s="116" t="s">
        <v>1417</v>
      </c>
      <c r="C958" s="60">
        <v>0</v>
      </c>
      <c r="D958" s="60">
        <v>1</v>
      </c>
      <c r="E958" s="60" t="s">
        <v>1287</v>
      </c>
      <c r="H958" s="60">
        <f t="shared" si="51"/>
        <v>1</v>
      </c>
      <c r="I958" s="52" t="str">
        <f t="shared" si="52"/>
        <v/>
      </c>
      <c r="J958" s="56"/>
      <c r="K958" s="104"/>
      <c r="L958" s="105"/>
      <c r="M958" s="67" t="s">
        <v>2090</v>
      </c>
      <c r="N958" s="67"/>
      <c r="O958" s="69" t="s">
        <v>1371</v>
      </c>
      <c r="P958" s="71"/>
      <c r="Q958" s="80" t="s">
        <v>2046</v>
      </c>
      <c r="R958" s="176"/>
      <c r="S958" s="81" t="s">
        <v>2059</v>
      </c>
      <c r="T958" s="82"/>
      <c r="U958" s="82"/>
      <c r="V958" s="82" t="s">
        <v>2048</v>
      </c>
      <c r="W958" s="82"/>
      <c r="X958" s="82"/>
      <c r="Y958" s="82"/>
      <c r="Z958" s="82"/>
      <c r="AA958" s="82"/>
      <c r="AB958" s="82"/>
      <c r="AC958" s="82"/>
      <c r="AD958" s="82"/>
      <c r="AE958" s="82"/>
      <c r="AF958" s="169"/>
      <c r="AG958" s="169"/>
      <c r="AH958" s="169"/>
      <c r="AI958" s="169"/>
      <c r="AJ958" s="169"/>
      <c r="AK958" s="169"/>
      <c r="AL958" s="169"/>
      <c r="AM958" s="169"/>
      <c r="AN958" s="169"/>
      <c r="AO958" s="169"/>
      <c r="AP958" s="169"/>
      <c r="AQ958" s="169"/>
      <c r="AR958" s="169"/>
      <c r="AS958" s="169"/>
      <c r="AT958" s="170"/>
      <c r="AU958" s="170"/>
      <c r="AV958" s="170"/>
      <c r="AW958" s="170"/>
      <c r="AX958" s="170"/>
      <c r="AY958" s="170"/>
      <c r="AZ958" s="170"/>
      <c r="BA958" s="170"/>
      <c r="BB958" s="170"/>
      <c r="BC958" s="170"/>
      <c r="BD958" s="170"/>
      <c r="BE958" s="170"/>
      <c r="BF958" s="170"/>
      <c r="BG958" s="170"/>
      <c r="BH958" s="170"/>
      <c r="BI958" s="170"/>
      <c r="BJ958" s="170"/>
      <c r="BK958" s="170"/>
      <c r="BL958" s="170"/>
      <c r="BM958" s="171"/>
      <c r="BN958" s="171"/>
      <c r="BO958" s="171"/>
      <c r="BP958" s="171"/>
      <c r="BQ958" s="85"/>
      <c r="BR958" s="85"/>
      <c r="BS958" s="85" t="s">
        <v>2048</v>
      </c>
      <c r="BT958" s="85"/>
      <c r="BU958" s="85"/>
      <c r="BV958" s="172"/>
      <c r="BW958" s="87" t="s">
        <v>334</v>
      </c>
      <c r="BX958" s="88" t="s">
        <v>2206</v>
      </c>
      <c r="BY958" s="173"/>
      <c r="BZ958" s="71"/>
      <c r="CA958" s="71"/>
      <c r="CB958" s="174"/>
      <c r="CC958" s="91" t="s">
        <v>2048</v>
      </c>
      <c r="CD958" s="172"/>
      <c r="CE958" s="137" t="s">
        <v>2061</v>
      </c>
      <c r="CF958" s="93"/>
      <c r="CG958" s="94" t="s">
        <v>2061</v>
      </c>
    </row>
    <row r="959" spans="1:85" s="60" customFormat="1" ht="110.4" hidden="1" outlineLevel="5" x14ac:dyDescent="0.3">
      <c r="A959" s="60" t="s">
        <v>1418</v>
      </c>
      <c r="B959" s="116" t="s">
        <v>1419</v>
      </c>
      <c r="C959" s="60">
        <v>0</v>
      </c>
      <c r="D959" s="60">
        <v>1</v>
      </c>
      <c r="E959" s="60" t="s">
        <v>1420</v>
      </c>
      <c r="H959" s="60" t="e">
        <f t="shared" si="51"/>
        <v>#VALUE!</v>
      </c>
      <c r="I959" s="52" t="str">
        <f t="shared" si="52"/>
        <v>Consignment/CustomsDetails/Passiv eTransportMean</v>
      </c>
      <c r="J959" s="52"/>
      <c r="K959" s="103" t="s">
        <v>2168</v>
      </c>
      <c r="L959" s="67"/>
      <c r="M959" s="67" t="s">
        <v>2090</v>
      </c>
      <c r="N959" s="67"/>
      <c r="O959" s="65" t="s">
        <v>2572</v>
      </c>
      <c r="P959" s="65" t="s">
        <v>2573</v>
      </c>
      <c r="Q959" s="80" t="s">
        <v>2046</v>
      </c>
      <c r="R959" s="80"/>
      <c r="S959" s="81" t="s">
        <v>2059</v>
      </c>
      <c r="T959" s="82"/>
      <c r="U959" s="82"/>
      <c r="V959" s="82" t="s">
        <v>2048</v>
      </c>
      <c r="W959" s="82"/>
      <c r="X959" s="82"/>
      <c r="Y959" s="82"/>
      <c r="Z959" s="82"/>
      <c r="AA959" s="82"/>
      <c r="AB959" s="82"/>
      <c r="AC959" s="82"/>
      <c r="AD959" s="82"/>
      <c r="AE959" s="82"/>
      <c r="AF959" s="83"/>
      <c r="AG959" s="83"/>
      <c r="AH959" s="83"/>
      <c r="AI959" s="83"/>
      <c r="AJ959" s="83"/>
      <c r="AK959" s="83"/>
      <c r="AL959" s="83"/>
      <c r="AM959" s="83"/>
      <c r="AN959" s="83"/>
      <c r="AO959" s="83"/>
      <c r="AP959" s="83"/>
      <c r="AQ959" s="83"/>
      <c r="AR959" s="83"/>
      <c r="AS959" s="83"/>
      <c r="AT959" s="84"/>
      <c r="AU959" s="84"/>
      <c r="AV959" s="84"/>
      <c r="AW959" s="84"/>
      <c r="AX959" s="84"/>
      <c r="AY959" s="84"/>
      <c r="AZ959" s="84"/>
      <c r="BA959" s="84"/>
      <c r="BB959" s="84"/>
      <c r="BC959" s="84"/>
      <c r="BD959" s="84"/>
      <c r="BE959" s="84"/>
      <c r="BF959" s="84"/>
      <c r="BG959" s="84"/>
      <c r="BH959" s="84"/>
      <c r="BI959" s="84"/>
      <c r="BJ959" s="84"/>
      <c r="BK959" s="84"/>
      <c r="BL959" s="84"/>
      <c r="BM959" s="85"/>
      <c r="BN959" s="85"/>
      <c r="BO959" s="85"/>
      <c r="BP959" s="85"/>
      <c r="BQ959" s="85"/>
      <c r="BR959" s="85"/>
      <c r="BS959" s="85" t="s">
        <v>2048</v>
      </c>
      <c r="BT959" s="85"/>
      <c r="BU959" s="85"/>
      <c r="BV959" s="86"/>
      <c r="BW959" s="177"/>
      <c r="BX959" s="178"/>
      <c r="BY959" s="89"/>
      <c r="BZ959" s="65"/>
      <c r="CA959" s="65"/>
      <c r="CB959" s="90"/>
      <c r="CC959" s="91" t="s">
        <v>2048</v>
      </c>
      <c r="CD959" s="86" t="s">
        <v>2574</v>
      </c>
      <c r="CE959" s="92"/>
      <c r="CF959" s="93"/>
      <c r="CG959" s="94"/>
    </row>
    <row r="960" spans="1:85" s="60" customFormat="1" ht="151.80000000000001" hidden="1" outlineLevel="6" x14ac:dyDescent="0.3">
      <c r="A960" s="60" t="s">
        <v>1421</v>
      </c>
      <c r="B960" s="116" t="s">
        <v>1422</v>
      </c>
      <c r="C960" s="60">
        <v>0</v>
      </c>
      <c r="D960" s="60">
        <v>1</v>
      </c>
      <c r="E960" s="60" t="s">
        <v>1423</v>
      </c>
      <c r="H960" s="60" t="e">
        <f t="shared" si="51"/>
        <v>#VALUE!</v>
      </c>
      <c r="I960" s="52" t="str">
        <f t="shared" si="52"/>
        <v>Consignment/CustomsDetails/Passiv eTransportMean/Identity</v>
      </c>
      <c r="J960" s="52"/>
      <c r="K960" s="103" t="s">
        <v>2168</v>
      </c>
      <c r="L960" s="67"/>
      <c r="M960" s="67" t="s">
        <v>2090</v>
      </c>
      <c r="N960" s="67"/>
      <c r="O960" s="68" t="s">
        <v>1421</v>
      </c>
      <c r="P960" s="65" t="s">
        <v>2575</v>
      </c>
      <c r="Q960" s="80" t="s">
        <v>2046</v>
      </c>
      <c r="R960" s="80"/>
      <c r="S960" s="81">
        <v>1</v>
      </c>
      <c r="T960" s="82"/>
      <c r="U960" s="82"/>
      <c r="V960" s="82" t="s">
        <v>2048</v>
      </c>
      <c r="W960" s="82"/>
      <c r="X960" s="82"/>
      <c r="Y960" s="82"/>
      <c r="Z960" s="82"/>
      <c r="AA960" s="82"/>
      <c r="AB960" s="82"/>
      <c r="AC960" s="82"/>
      <c r="AD960" s="82"/>
      <c r="AE960" s="82"/>
      <c r="AF960" s="83"/>
      <c r="AG960" s="83"/>
      <c r="AH960" s="83"/>
      <c r="AI960" s="83"/>
      <c r="AJ960" s="83"/>
      <c r="AK960" s="83"/>
      <c r="AL960" s="83"/>
      <c r="AM960" s="83"/>
      <c r="AN960" s="83"/>
      <c r="AO960" s="83"/>
      <c r="AP960" s="83"/>
      <c r="AQ960" s="83"/>
      <c r="AR960" s="83"/>
      <c r="AS960" s="83"/>
      <c r="AT960" s="84"/>
      <c r="AU960" s="84"/>
      <c r="AV960" s="84"/>
      <c r="AW960" s="84"/>
      <c r="AX960" s="84"/>
      <c r="AY960" s="84"/>
      <c r="AZ960" s="84"/>
      <c r="BA960" s="84"/>
      <c r="BB960" s="84"/>
      <c r="BC960" s="84"/>
      <c r="BD960" s="84"/>
      <c r="BE960" s="84"/>
      <c r="BF960" s="84"/>
      <c r="BG960" s="84"/>
      <c r="BH960" s="84"/>
      <c r="BI960" s="84"/>
      <c r="BJ960" s="84"/>
      <c r="BK960" s="84"/>
      <c r="BL960" s="84"/>
      <c r="BM960" s="85"/>
      <c r="BN960" s="85"/>
      <c r="BO960" s="85"/>
      <c r="BP960" s="85"/>
      <c r="BQ960" s="85"/>
      <c r="BR960" s="85"/>
      <c r="BS960" s="85" t="s">
        <v>2048</v>
      </c>
      <c r="BT960" s="85"/>
      <c r="BU960" s="85"/>
      <c r="BV960" s="86" t="s">
        <v>2576</v>
      </c>
      <c r="BW960" s="177"/>
      <c r="BX960" s="178"/>
      <c r="BY960" s="89"/>
      <c r="BZ960" s="65"/>
      <c r="CA960" s="65"/>
      <c r="CB960" s="90"/>
      <c r="CC960" s="91" t="s">
        <v>2048</v>
      </c>
      <c r="CD960" s="86" t="s">
        <v>2577</v>
      </c>
      <c r="CE960" s="175"/>
      <c r="CF960" s="167"/>
      <c r="CG960" s="168"/>
    </row>
    <row r="961" spans="1:85" s="60" customFormat="1" ht="409.6" hidden="1" outlineLevel="7" x14ac:dyDescent="0.3">
      <c r="A961" s="60" t="s">
        <v>1424</v>
      </c>
      <c r="B961" s="116" t="s">
        <v>1425</v>
      </c>
      <c r="C961" s="60">
        <v>0</v>
      </c>
      <c r="D961" s="60">
        <v>1</v>
      </c>
      <c r="E961" s="60" t="s">
        <v>83</v>
      </c>
      <c r="H961" s="60">
        <f t="shared" si="51"/>
        <v>1</v>
      </c>
      <c r="I961" s="52" t="str">
        <f t="shared" si="52"/>
        <v/>
      </c>
      <c r="J961" s="56"/>
      <c r="K961" s="104"/>
      <c r="L961" s="105"/>
      <c r="M961" s="67" t="s">
        <v>2090</v>
      </c>
      <c r="N961" s="67"/>
      <c r="O961" s="69" t="s">
        <v>2578</v>
      </c>
      <c r="P961" s="71"/>
      <c r="Q961" s="176"/>
      <c r="R961" s="176"/>
      <c r="S961" s="179"/>
      <c r="T961" s="82"/>
      <c r="U961" s="82"/>
      <c r="V961" s="82" t="s">
        <v>2048</v>
      </c>
      <c r="W961" s="82"/>
      <c r="X961" s="82"/>
      <c r="Y961" s="82"/>
      <c r="Z961" s="82"/>
      <c r="AA961" s="82"/>
      <c r="AB961" s="82"/>
      <c r="AC961" s="82"/>
      <c r="AD961" s="82"/>
      <c r="AE961" s="82"/>
      <c r="AF961" s="169"/>
      <c r="AG961" s="169"/>
      <c r="AH961" s="169"/>
      <c r="AI961" s="169"/>
      <c r="AJ961" s="169"/>
      <c r="AK961" s="169"/>
      <c r="AL961" s="169"/>
      <c r="AM961" s="169"/>
      <c r="AN961" s="169"/>
      <c r="AO961" s="169"/>
      <c r="AP961" s="169"/>
      <c r="AQ961" s="169"/>
      <c r="AR961" s="169"/>
      <c r="AS961" s="169"/>
      <c r="AT961" s="170"/>
      <c r="AU961" s="170"/>
      <c r="AV961" s="170"/>
      <c r="AW961" s="170"/>
      <c r="AX961" s="170"/>
      <c r="AY961" s="170"/>
      <c r="AZ961" s="170"/>
      <c r="BA961" s="170"/>
      <c r="BB961" s="170"/>
      <c r="BC961" s="170"/>
      <c r="BD961" s="170"/>
      <c r="BE961" s="170"/>
      <c r="BF961" s="170"/>
      <c r="BG961" s="170"/>
      <c r="BH961" s="170"/>
      <c r="BI961" s="170"/>
      <c r="BJ961" s="170"/>
      <c r="BK961" s="170"/>
      <c r="BL961" s="170"/>
      <c r="BM961" s="171"/>
      <c r="BN961" s="171"/>
      <c r="BO961" s="171"/>
      <c r="BP961" s="171"/>
      <c r="BQ961" s="85"/>
      <c r="BR961" s="85"/>
      <c r="BS961" s="85"/>
      <c r="BT961" s="85"/>
      <c r="BU961" s="85"/>
      <c r="BV961" s="172"/>
      <c r="BW961" s="87" t="s">
        <v>2454</v>
      </c>
      <c r="BX961" s="88" t="s">
        <v>2185</v>
      </c>
      <c r="BY961" s="89" t="s">
        <v>2579</v>
      </c>
      <c r="BZ961" s="71"/>
      <c r="CA961" s="71"/>
      <c r="CB961" s="174"/>
      <c r="CC961" s="180"/>
      <c r="CD961" s="172"/>
      <c r="CE961" s="175"/>
      <c r="CF961" s="167"/>
      <c r="CG961" s="168"/>
    </row>
    <row r="962" spans="1:85" s="60" customFormat="1" ht="138" hidden="1" outlineLevel="7" x14ac:dyDescent="0.3">
      <c r="A962" s="60" t="s">
        <v>1426</v>
      </c>
      <c r="B962" s="116" t="s">
        <v>1427</v>
      </c>
      <c r="C962" s="60">
        <v>0</v>
      </c>
      <c r="D962" s="60">
        <v>1</v>
      </c>
      <c r="E962" s="60" t="s">
        <v>1287</v>
      </c>
      <c r="H962" s="60">
        <f t="shared" si="51"/>
        <v>1</v>
      </c>
      <c r="I962" s="52" t="str">
        <f t="shared" si="52"/>
        <v/>
      </c>
      <c r="J962" s="56"/>
      <c r="K962" s="104"/>
      <c r="L962" s="105"/>
      <c r="M962" s="67" t="s">
        <v>2090</v>
      </c>
      <c r="N962" s="67"/>
      <c r="O962" s="69" t="s">
        <v>2580</v>
      </c>
      <c r="P962" s="71"/>
      <c r="Q962" s="176"/>
      <c r="R962" s="176"/>
      <c r="S962" s="179"/>
      <c r="T962" s="82"/>
      <c r="U962" s="82"/>
      <c r="V962" s="82" t="s">
        <v>2048</v>
      </c>
      <c r="W962" s="82"/>
      <c r="X962" s="82"/>
      <c r="Y962" s="82"/>
      <c r="Z962" s="82"/>
      <c r="AA962" s="82"/>
      <c r="AB962" s="82"/>
      <c r="AC962" s="82"/>
      <c r="AD962" s="82"/>
      <c r="AE962" s="82"/>
      <c r="AF962" s="169"/>
      <c r="AG962" s="169"/>
      <c r="AH962" s="169"/>
      <c r="AI962" s="169"/>
      <c r="AJ962" s="169"/>
      <c r="AK962" s="169"/>
      <c r="AL962" s="169"/>
      <c r="AM962" s="169"/>
      <c r="AN962" s="169"/>
      <c r="AO962" s="169"/>
      <c r="AP962" s="169"/>
      <c r="AQ962" s="169"/>
      <c r="AR962" s="169"/>
      <c r="AS962" s="169"/>
      <c r="AT962" s="170"/>
      <c r="AU962" s="170"/>
      <c r="AV962" s="170"/>
      <c r="AW962" s="170"/>
      <c r="AX962" s="170"/>
      <c r="AY962" s="170"/>
      <c r="AZ962" s="170"/>
      <c r="BA962" s="170"/>
      <c r="BB962" s="170"/>
      <c r="BC962" s="170"/>
      <c r="BD962" s="170"/>
      <c r="BE962" s="170"/>
      <c r="BF962" s="170"/>
      <c r="BG962" s="170"/>
      <c r="BH962" s="170"/>
      <c r="BI962" s="170"/>
      <c r="BJ962" s="170"/>
      <c r="BK962" s="170"/>
      <c r="BL962" s="170"/>
      <c r="BM962" s="171"/>
      <c r="BN962" s="171"/>
      <c r="BO962" s="171"/>
      <c r="BP962" s="171"/>
      <c r="BQ962" s="85"/>
      <c r="BR962" s="85"/>
      <c r="BS962" s="85"/>
      <c r="BT962" s="85"/>
      <c r="BU962" s="85"/>
      <c r="BV962" s="172"/>
      <c r="BW962" s="87" t="s">
        <v>334</v>
      </c>
      <c r="BX962" s="88" t="s">
        <v>2206</v>
      </c>
      <c r="BY962" s="89"/>
      <c r="BZ962" s="71"/>
      <c r="CA962" s="71"/>
      <c r="CB962" s="174"/>
      <c r="CC962" s="180"/>
      <c r="CD962" s="172"/>
      <c r="CE962" s="92"/>
      <c r="CF962" s="93"/>
      <c r="CG962" s="94"/>
    </row>
    <row r="963" spans="1:85" s="60" customFormat="1" ht="151.80000000000001" hidden="1" outlineLevel="6" x14ac:dyDescent="0.3">
      <c r="A963" s="60" t="s">
        <v>458</v>
      </c>
      <c r="B963" s="116" t="s">
        <v>1428</v>
      </c>
      <c r="C963" s="60">
        <v>0</v>
      </c>
      <c r="D963" s="60">
        <v>1</v>
      </c>
      <c r="E963" s="60" t="s">
        <v>125</v>
      </c>
      <c r="F963" s="60">
        <v>2</v>
      </c>
      <c r="H963" s="60" t="e">
        <f t="shared" si="51"/>
        <v>#VALUE!</v>
      </c>
      <c r="I963" s="52" t="str">
        <f t="shared" si="52"/>
        <v>Consignment/CustomsDetails/Passiv eTransportMean/Nationality</v>
      </c>
      <c r="J963" s="52"/>
      <c r="K963" s="103" t="s">
        <v>2168</v>
      </c>
      <c r="L963" s="67"/>
      <c r="M963" s="67" t="s">
        <v>2090</v>
      </c>
      <c r="N963" s="67"/>
      <c r="O963" s="68" t="s">
        <v>458</v>
      </c>
      <c r="P963" s="65" t="s">
        <v>2581</v>
      </c>
      <c r="Q963" s="80" t="s">
        <v>2046</v>
      </c>
      <c r="R963" s="80"/>
      <c r="S963" s="81">
        <v>1</v>
      </c>
      <c r="T963" s="82"/>
      <c r="U963" s="82"/>
      <c r="V963" s="82" t="s">
        <v>2048</v>
      </c>
      <c r="W963" s="82"/>
      <c r="X963" s="82"/>
      <c r="Y963" s="82"/>
      <c r="Z963" s="82"/>
      <c r="AA963" s="82"/>
      <c r="AB963" s="82"/>
      <c r="AC963" s="82"/>
      <c r="AD963" s="82"/>
      <c r="AE963" s="82"/>
      <c r="AF963" s="83"/>
      <c r="AG963" s="83"/>
      <c r="AH963" s="83"/>
      <c r="AI963" s="83"/>
      <c r="AJ963" s="83"/>
      <c r="AK963" s="83"/>
      <c r="AL963" s="83"/>
      <c r="AM963" s="83"/>
      <c r="AN963" s="83"/>
      <c r="AO963" s="83"/>
      <c r="AP963" s="83"/>
      <c r="AQ963" s="83"/>
      <c r="AR963" s="83"/>
      <c r="AS963" s="83"/>
      <c r="AT963" s="84"/>
      <c r="AU963" s="84"/>
      <c r="AV963" s="84"/>
      <c r="AW963" s="84"/>
      <c r="AX963" s="84"/>
      <c r="AY963" s="84"/>
      <c r="AZ963" s="84"/>
      <c r="BA963" s="84"/>
      <c r="BB963" s="84"/>
      <c r="BC963" s="84"/>
      <c r="BD963" s="84"/>
      <c r="BE963" s="84"/>
      <c r="BF963" s="84"/>
      <c r="BG963" s="84"/>
      <c r="BH963" s="84"/>
      <c r="BI963" s="84"/>
      <c r="BJ963" s="84"/>
      <c r="BK963" s="84"/>
      <c r="BL963" s="84"/>
      <c r="BM963" s="85"/>
      <c r="BN963" s="85"/>
      <c r="BO963" s="85"/>
      <c r="BP963" s="85"/>
      <c r="BQ963" s="85"/>
      <c r="BR963" s="85"/>
      <c r="BS963" s="85" t="s">
        <v>2048</v>
      </c>
      <c r="BT963" s="85"/>
      <c r="BU963" s="85"/>
      <c r="BV963" s="86" t="s">
        <v>2582</v>
      </c>
      <c r="BW963" s="87" t="s">
        <v>334</v>
      </c>
      <c r="BX963" s="88" t="s">
        <v>2185</v>
      </c>
      <c r="BY963" s="89" t="s">
        <v>2458</v>
      </c>
      <c r="BZ963" s="65"/>
      <c r="CA963" s="65"/>
      <c r="CB963" s="90"/>
      <c r="CC963" s="91" t="s">
        <v>2048</v>
      </c>
      <c r="CD963" s="86" t="s">
        <v>2583</v>
      </c>
      <c r="CE963" s="92"/>
      <c r="CF963" s="93"/>
      <c r="CG963" s="94"/>
    </row>
    <row r="964" spans="1:85" s="60" customFormat="1" ht="124.2" hidden="1" outlineLevel="5" x14ac:dyDescent="0.3">
      <c r="A964" s="60" t="s">
        <v>1429</v>
      </c>
      <c r="B964" s="116" t="s">
        <v>1430</v>
      </c>
      <c r="C964" s="60">
        <v>0</v>
      </c>
      <c r="D964" s="60">
        <v>1</v>
      </c>
      <c r="E964" s="60" t="s">
        <v>1431</v>
      </c>
      <c r="H964" s="60">
        <f t="shared" si="51"/>
        <v>1</v>
      </c>
      <c r="I964" s="52" t="str">
        <f t="shared" si="52"/>
        <v>Consignment/CustomsDetails/DeliveryPlace</v>
      </c>
      <c r="J964" s="52"/>
      <c r="K964" s="100" t="s">
        <v>2168</v>
      </c>
      <c r="L964" s="67"/>
      <c r="M964" s="67" t="s">
        <v>2090</v>
      </c>
      <c r="N964" s="67" t="s">
        <v>2015</v>
      </c>
      <c r="O964" s="65" t="s">
        <v>2584</v>
      </c>
      <c r="P964" s="65" t="s">
        <v>2585</v>
      </c>
      <c r="Q964" s="80" t="s">
        <v>2046</v>
      </c>
      <c r="R964" s="80"/>
      <c r="S964" s="81" t="s">
        <v>2059</v>
      </c>
      <c r="T964" s="82"/>
      <c r="U964" s="82"/>
      <c r="V964" s="82" t="s">
        <v>2048</v>
      </c>
      <c r="W964" s="82"/>
      <c r="X964" s="82"/>
      <c r="Y964" s="82"/>
      <c r="Z964" s="82"/>
      <c r="AA964" s="82"/>
      <c r="AB964" s="82"/>
      <c r="AC964" s="82"/>
      <c r="AD964" s="82"/>
      <c r="AE964" s="82"/>
      <c r="AF964" s="83"/>
      <c r="AG964" s="83"/>
      <c r="AH964" s="83"/>
      <c r="AI964" s="83"/>
      <c r="AJ964" s="83"/>
      <c r="AK964" s="83"/>
      <c r="AL964" s="83"/>
      <c r="AM964" s="83"/>
      <c r="AN964" s="83"/>
      <c r="AO964" s="83"/>
      <c r="AP964" s="83"/>
      <c r="AQ964" s="83"/>
      <c r="AR964" s="83"/>
      <c r="AS964" s="83"/>
      <c r="AT964" s="84"/>
      <c r="AU964" s="84"/>
      <c r="AV964" s="84"/>
      <c r="AW964" s="84"/>
      <c r="AX964" s="84"/>
      <c r="AY964" s="84"/>
      <c r="AZ964" s="84"/>
      <c r="BA964" s="84"/>
      <c r="BB964" s="84"/>
      <c r="BC964" s="84"/>
      <c r="BD964" s="84"/>
      <c r="BE964" s="84"/>
      <c r="BF964" s="84"/>
      <c r="BG964" s="84"/>
      <c r="BH964" s="84"/>
      <c r="BI964" s="84"/>
      <c r="BJ964" s="84"/>
      <c r="BK964" s="84"/>
      <c r="BL964" s="84"/>
      <c r="BM964" s="85"/>
      <c r="BN964" s="85"/>
      <c r="BO964" s="85"/>
      <c r="BP964" s="85"/>
      <c r="BQ964" s="85"/>
      <c r="BR964" s="85"/>
      <c r="BS964" s="85" t="s">
        <v>2048</v>
      </c>
      <c r="BT964" s="85"/>
      <c r="BU964" s="85"/>
      <c r="BV964" s="86" t="s">
        <v>2586</v>
      </c>
      <c r="BW964" s="177"/>
      <c r="BX964" s="178"/>
      <c r="BY964" s="89"/>
      <c r="BZ964" s="65"/>
      <c r="CA964" s="67"/>
      <c r="CB964" s="90"/>
      <c r="CC964" s="91" t="s">
        <v>2048</v>
      </c>
      <c r="CD964" s="86" t="s">
        <v>2587</v>
      </c>
      <c r="CE964" s="175"/>
      <c r="CF964" s="167"/>
      <c r="CG964" s="168"/>
    </row>
    <row r="965" spans="1:85" s="60" customFormat="1" ht="43.2" hidden="1" outlineLevel="6" x14ac:dyDescent="0.3">
      <c r="A965" s="60" t="s">
        <v>1432</v>
      </c>
      <c r="B965" s="116" t="s">
        <v>1433</v>
      </c>
      <c r="C965" s="60">
        <v>0</v>
      </c>
      <c r="D965" s="60">
        <v>1</v>
      </c>
      <c r="E965" s="60" t="s">
        <v>1434</v>
      </c>
      <c r="H965" s="60">
        <f t="shared" si="51"/>
        <v>1</v>
      </c>
      <c r="I965" s="52" t="str">
        <f t="shared" si="52"/>
        <v/>
      </c>
      <c r="J965" s="56"/>
      <c r="K965" s="101"/>
      <c r="L965" s="105"/>
      <c r="M965" s="67" t="s">
        <v>2090</v>
      </c>
      <c r="N965" s="67"/>
      <c r="O965" s="68" t="s">
        <v>2588</v>
      </c>
      <c r="P965" s="71"/>
      <c r="Q965" s="176"/>
      <c r="R965" s="176"/>
      <c r="S965" s="179"/>
      <c r="T965" s="82"/>
      <c r="U965" s="82"/>
      <c r="V965" s="82" t="s">
        <v>2048</v>
      </c>
      <c r="W965" s="82"/>
      <c r="X965" s="82"/>
      <c r="Y965" s="82"/>
      <c r="Z965" s="82"/>
      <c r="AA965" s="82"/>
      <c r="AB965" s="82"/>
      <c r="AC965" s="82"/>
      <c r="AD965" s="82"/>
      <c r="AE965" s="82"/>
      <c r="AF965" s="169"/>
      <c r="AG965" s="169"/>
      <c r="AH965" s="169"/>
      <c r="AI965" s="169"/>
      <c r="AJ965" s="169"/>
      <c r="AK965" s="169"/>
      <c r="AL965" s="169"/>
      <c r="AM965" s="169"/>
      <c r="AN965" s="169"/>
      <c r="AO965" s="169"/>
      <c r="AP965" s="169"/>
      <c r="AQ965" s="169"/>
      <c r="AR965" s="169"/>
      <c r="AS965" s="169"/>
      <c r="AT965" s="170"/>
      <c r="AU965" s="170"/>
      <c r="AV965" s="170"/>
      <c r="AW965" s="170"/>
      <c r="AX965" s="170"/>
      <c r="AY965" s="170"/>
      <c r="AZ965" s="170"/>
      <c r="BA965" s="170"/>
      <c r="BB965" s="170"/>
      <c r="BC965" s="170"/>
      <c r="BD965" s="170"/>
      <c r="BE965" s="170"/>
      <c r="BF965" s="170"/>
      <c r="BG965" s="170"/>
      <c r="BH965" s="170"/>
      <c r="BI965" s="170"/>
      <c r="BJ965" s="170"/>
      <c r="BK965" s="170"/>
      <c r="BL965" s="170"/>
      <c r="BM965" s="171"/>
      <c r="BN965" s="171"/>
      <c r="BO965" s="171"/>
      <c r="BP965" s="171"/>
      <c r="BQ965" s="85"/>
      <c r="BR965" s="85"/>
      <c r="BS965" s="85"/>
      <c r="BT965" s="85"/>
      <c r="BU965" s="85"/>
      <c r="BV965" s="172"/>
      <c r="BW965" s="87" t="s">
        <v>334</v>
      </c>
      <c r="BX965" s="88" t="s">
        <v>2261</v>
      </c>
      <c r="BY965" s="173"/>
      <c r="BZ965" s="71"/>
      <c r="CA965" s="105"/>
      <c r="CB965" s="174"/>
      <c r="CC965" s="180"/>
      <c r="CD965" s="172"/>
      <c r="CE965" s="175"/>
      <c r="CF965" s="167"/>
      <c r="CG965" s="168"/>
    </row>
    <row r="966" spans="1:85" s="60" customFormat="1" ht="110.4" hidden="1" outlineLevel="6" x14ac:dyDescent="0.3">
      <c r="A966" s="60" t="s">
        <v>208</v>
      </c>
      <c r="B966" s="116" t="s">
        <v>1435</v>
      </c>
      <c r="C966" s="60">
        <v>0</v>
      </c>
      <c r="D966" s="60">
        <v>1</v>
      </c>
      <c r="E966" s="60" t="s">
        <v>125</v>
      </c>
      <c r="F966" s="60">
        <v>2</v>
      </c>
      <c r="H966" s="60">
        <f t="shared" si="51"/>
        <v>1</v>
      </c>
      <c r="I966" s="52" t="str">
        <f t="shared" si="52"/>
        <v/>
      </c>
      <c r="J966" s="56"/>
      <c r="K966" s="101"/>
      <c r="L966" s="105"/>
      <c r="M966" s="67" t="s">
        <v>2090</v>
      </c>
      <c r="N966" s="67"/>
      <c r="O966" s="68" t="s">
        <v>2589</v>
      </c>
      <c r="P966" s="71"/>
      <c r="Q966" s="176"/>
      <c r="R966" s="176"/>
      <c r="S966" s="179"/>
      <c r="T966" s="82"/>
      <c r="U966" s="82"/>
      <c r="V966" s="82" t="s">
        <v>2048</v>
      </c>
      <c r="W966" s="82"/>
      <c r="X966" s="82"/>
      <c r="Y966" s="82"/>
      <c r="Z966" s="82"/>
      <c r="AA966" s="82"/>
      <c r="AB966" s="82"/>
      <c r="AC966" s="82"/>
      <c r="AD966" s="82"/>
      <c r="AE966" s="82"/>
      <c r="AF966" s="169"/>
      <c r="AG966" s="169"/>
      <c r="AH966" s="169"/>
      <c r="AI966" s="169"/>
      <c r="AJ966" s="169"/>
      <c r="AK966" s="169"/>
      <c r="AL966" s="169"/>
      <c r="AM966" s="169"/>
      <c r="AN966" s="169"/>
      <c r="AO966" s="169"/>
      <c r="AP966" s="169"/>
      <c r="AQ966" s="169"/>
      <c r="AR966" s="169"/>
      <c r="AS966" s="169"/>
      <c r="AT966" s="170"/>
      <c r="AU966" s="170"/>
      <c r="AV966" s="170"/>
      <c r="AW966" s="170"/>
      <c r="AX966" s="170"/>
      <c r="AY966" s="170"/>
      <c r="AZ966" s="170"/>
      <c r="BA966" s="170"/>
      <c r="BB966" s="170"/>
      <c r="BC966" s="170"/>
      <c r="BD966" s="170"/>
      <c r="BE966" s="170"/>
      <c r="BF966" s="170"/>
      <c r="BG966" s="170"/>
      <c r="BH966" s="170"/>
      <c r="BI966" s="170"/>
      <c r="BJ966" s="170"/>
      <c r="BK966" s="170"/>
      <c r="BL966" s="170"/>
      <c r="BM966" s="171"/>
      <c r="BN966" s="171"/>
      <c r="BO966" s="171"/>
      <c r="BP966" s="171"/>
      <c r="BQ966" s="85"/>
      <c r="BR966" s="85"/>
      <c r="BS966" s="85"/>
      <c r="BT966" s="85"/>
      <c r="BU966" s="85"/>
      <c r="BV966" s="172"/>
      <c r="BW966" s="87" t="s">
        <v>334</v>
      </c>
      <c r="BX966" s="88" t="s">
        <v>2185</v>
      </c>
      <c r="BY966" s="89" t="s">
        <v>2458</v>
      </c>
      <c r="BZ966" s="71"/>
      <c r="CA966" s="105"/>
      <c r="CB966" s="174"/>
      <c r="CC966" s="180"/>
      <c r="CD966" s="172"/>
      <c r="CE966" s="175"/>
      <c r="CF966" s="167"/>
      <c r="CG966" s="168"/>
    </row>
    <row r="967" spans="1:85" s="60" customFormat="1" ht="43.2" hidden="1" outlineLevel="6" x14ac:dyDescent="0.3">
      <c r="A967" s="60" t="s">
        <v>1368</v>
      </c>
      <c r="B967" s="116" t="s">
        <v>1436</v>
      </c>
      <c r="C967" s="60">
        <v>0</v>
      </c>
      <c r="D967" s="60">
        <v>1</v>
      </c>
      <c r="E967" s="60" t="s">
        <v>1370</v>
      </c>
      <c r="H967" s="60">
        <f t="shared" si="51"/>
        <v>1</v>
      </c>
      <c r="I967" s="52" t="str">
        <f t="shared" si="52"/>
        <v/>
      </c>
      <c r="J967" s="56"/>
      <c r="K967" s="101"/>
      <c r="L967" s="105"/>
      <c r="M967" s="67" t="s">
        <v>2090</v>
      </c>
      <c r="N967" s="67"/>
      <c r="O967" s="68" t="s">
        <v>2532</v>
      </c>
      <c r="P967" s="71"/>
      <c r="Q967" s="176"/>
      <c r="R967" s="176"/>
      <c r="S967" s="179"/>
      <c r="T967" s="82"/>
      <c r="U967" s="82"/>
      <c r="V967" s="82" t="s">
        <v>2048</v>
      </c>
      <c r="W967" s="82"/>
      <c r="X967" s="82"/>
      <c r="Y967" s="82"/>
      <c r="Z967" s="82"/>
      <c r="AA967" s="82"/>
      <c r="AB967" s="82"/>
      <c r="AC967" s="82"/>
      <c r="AD967" s="82"/>
      <c r="AE967" s="82"/>
      <c r="AF967" s="169"/>
      <c r="AG967" s="169"/>
      <c r="AH967" s="169"/>
      <c r="AI967" s="169"/>
      <c r="AJ967" s="169"/>
      <c r="AK967" s="169"/>
      <c r="AL967" s="169"/>
      <c r="AM967" s="169"/>
      <c r="AN967" s="169"/>
      <c r="AO967" s="169"/>
      <c r="AP967" s="169"/>
      <c r="AQ967" s="169"/>
      <c r="AR967" s="169"/>
      <c r="AS967" s="169"/>
      <c r="AT967" s="170"/>
      <c r="AU967" s="170"/>
      <c r="AV967" s="170"/>
      <c r="AW967" s="170"/>
      <c r="AX967" s="170"/>
      <c r="AY967" s="170"/>
      <c r="AZ967" s="170"/>
      <c r="BA967" s="170"/>
      <c r="BB967" s="170"/>
      <c r="BC967" s="170"/>
      <c r="BD967" s="170"/>
      <c r="BE967" s="170"/>
      <c r="BF967" s="170"/>
      <c r="BG967" s="170"/>
      <c r="BH967" s="170"/>
      <c r="BI967" s="170"/>
      <c r="BJ967" s="170"/>
      <c r="BK967" s="170"/>
      <c r="BL967" s="170"/>
      <c r="BM967" s="171"/>
      <c r="BN967" s="171"/>
      <c r="BO967" s="171"/>
      <c r="BP967" s="171"/>
      <c r="BQ967" s="85"/>
      <c r="BR967" s="85"/>
      <c r="BS967" s="85"/>
      <c r="BT967" s="85"/>
      <c r="BU967" s="85"/>
      <c r="BV967" s="172"/>
      <c r="BW967" s="87" t="s">
        <v>334</v>
      </c>
      <c r="BX967" s="88" t="s">
        <v>2533</v>
      </c>
      <c r="BY967" s="173"/>
      <c r="BZ967" s="71"/>
      <c r="CA967" s="105"/>
      <c r="CB967" s="174"/>
      <c r="CC967" s="180"/>
      <c r="CD967" s="172"/>
      <c r="CE967" s="92"/>
      <c r="CF967" s="93"/>
      <c r="CG967" s="94"/>
    </row>
    <row r="968" spans="1:85" s="60" customFormat="1" ht="82.8" hidden="1" outlineLevel="5" x14ac:dyDescent="0.3">
      <c r="A968" s="60" t="s">
        <v>1437</v>
      </c>
      <c r="B968" s="116" t="s">
        <v>1438</v>
      </c>
      <c r="C968" s="60">
        <v>0</v>
      </c>
      <c r="D968" s="60">
        <v>1</v>
      </c>
      <c r="E968" s="60" t="s">
        <v>1439</v>
      </c>
      <c r="H968" s="60">
        <f t="shared" si="51"/>
        <v>1</v>
      </c>
      <c r="I968" s="52" t="str">
        <f t="shared" si="52"/>
        <v>Consignment/CustomsDetails/AcceptancePlace</v>
      </c>
      <c r="J968" s="52"/>
      <c r="K968" s="100" t="s">
        <v>2168</v>
      </c>
      <c r="L968" s="67"/>
      <c r="M968" s="67" t="s">
        <v>2090</v>
      </c>
      <c r="N968" s="67"/>
      <c r="O968" s="65" t="s">
        <v>2590</v>
      </c>
      <c r="P968" s="65" t="s">
        <v>2591</v>
      </c>
      <c r="Q968" s="80" t="s">
        <v>2046</v>
      </c>
      <c r="R968" s="80"/>
      <c r="S968" s="81" t="s">
        <v>2059</v>
      </c>
      <c r="T968" s="82"/>
      <c r="U968" s="82"/>
      <c r="V968" s="82" t="s">
        <v>2048</v>
      </c>
      <c r="W968" s="82"/>
      <c r="X968" s="82"/>
      <c r="Y968" s="82"/>
      <c r="Z968" s="82"/>
      <c r="AA968" s="82"/>
      <c r="AB968" s="82"/>
      <c r="AC968" s="82"/>
      <c r="AD968" s="82"/>
      <c r="AE968" s="82"/>
      <c r="AF968" s="83"/>
      <c r="AG968" s="83"/>
      <c r="AH968" s="83"/>
      <c r="AI968" s="83"/>
      <c r="AJ968" s="83"/>
      <c r="AK968" s="83"/>
      <c r="AL968" s="83"/>
      <c r="AM968" s="83"/>
      <c r="AN968" s="83"/>
      <c r="AO968" s="83"/>
      <c r="AP968" s="83"/>
      <c r="AQ968" s="83"/>
      <c r="AR968" s="83"/>
      <c r="AS968" s="83"/>
      <c r="AT968" s="84"/>
      <c r="AU968" s="84"/>
      <c r="AV968" s="84"/>
      <c r="AW968" s="84"/>
      <c r="AX968" s="84"/>
      <c r="AY968" s="84"/>
      <c r="AZ968" s="84"/>
      <c r="BA968" s="84"/>
      <c r="BB968" s="84"/>
      <c r="BC968" s="84"/>
      <c r="BD968" s="84"/>
      <c r="BE968" s="84"/>
      <c r="BF968" s="84"/>
      <c r="BG968" s="84"/>
      <c r="BH968" s="84"/>
      <c r="BI968" s="84"/>
      <c r="BJ968" s="84"/>
      <c r="BK968" s="84"/>
      <c r="BL968" s="84"/>
      <c r="BM968" s="85"/>
      <c r="BN968" s="85"/>
      <c r="BO968" s="85"/>
      <c r="BP968" s="85"/>
      <c r="BQ968" s="85"/>
      <c r="BR968" s="85"/>
      <c r="BS968" s="85" t="s">
        <v>2048</v>
      </c>
      <c r="BT968" s="85"/>
      <c r="BU968" s="85"/>
      <c r="BV968" s="86" t="s">
        <v>2592</v>
      </c>
      <c r="BW968" s="87"/>
      <c r="BX968" s="88"/>
      <c r="BY968" s="89"/>
      <c r="BZ968" s="65"/>
      <c r="CA968" s="67"/>
      <c r="CB968" s="90"/>
      <c r="CC968" s="91" t="s">
        <v>2048</v>
      </c>
      <c r="CD968" s="86" t="s">
        <v>2593</v>
      </c>
      <c r="CE968" s="175"/>
      <c r="CF968" s="167"/>
      <c r="CG968" s="168"/>
    </row>
    <row r="969" spans="1:85" s="60" customFormat="1" ht="43.2" hidden="1" outlineLevel="6" x14ac:dyDescent="0.3">
      <c r="A969" s="60" t="s">
        <v>1432</v>
      </c>
      <c r="B969" s="116" t="s">
        <v>1440</v>
      </c>
      <c r="C969" s="60">
        <v>0</v>
      </c>
      <c r="D969" s="60">
        <v>1</v>
      </c>
      <c r="E969" s="60" t="s">
        <v>1434</v>
      </c>
      <c r="H969" s="60">
        <f t="shared" si="51"/>
        <v>1</v>
      </c>
      <c r="I969" s="52" t="str">
        <f t="shared" si="52"/>
        <v/>
      </c>
      <c r="J969" s="56"/>
      <c r="K969" s="101"/>
      <c r="L969" s="105"/>
      <c r="M969" s="67" t="s">
        <v>2090</v>
      </c>
      <c r="N969" s="67"/>
      <c r="O969" s="68" t="s">
        <v>2588</v>
      </c>
      <c r="P969" s="71"/>
      <c r="Q969" s="176"/>
      <c r="R969" s="176"/>
      <c r="S969" s="179"/>
      <c r="T969" s="82"/>
      <c r="U969" s="82"/>
      <c r="V969" s="82" t="s">
        <v>2048</v>
      </c>
      <c r="W969" s="82"/>
      <c r="X969" s="82"/>
      <c r="Y969" s="82"/>
      <c r="Z969" s="82"/>
      <c r="AA969" s="82"/>
      <c r="AB969" s="82"/>
      <c r="AC969" s="82"/>
      <c r="AD969" s="82"/>
      <c r="AE969" s="82"/>
      <c r="AF969" s="169"/>
      <c r="AG969" s="169"/>
      <c r="AH969" s="169"/>
      <c r="AI969" s="169"/>
      <c r="AJ969" s="169"/>
      <c r="AK969" s="169"/>
      <c r="AL969" s="169"/>
      <c r="AM969" s="169"/>
      <c r="AN969" s="169"/>
      <c r="AO969" s="169"/>
      <c r="AP969" s="169"/>
      <c r="AQ969" s="169"/>
      <c r="AR969" s="169"/>
      <c r="AS969" s="169"/>
      <c r="AT969" s="170"/>
      <c r="AU969" s="170"/>
      <c r="AV969" s="170"/>
      <c r="AW969" s="170"/>
      <c r="AX969" s="170"/>
      <c r="AY969" s="170"/>
      <c r="AZ969" s="170"/>
      <c r="BA969" s="170"/>
      <c r="BB969" s="170"/>
      <c r="BC969" s="170"/>
      <c r="BD969" s="170"/>
      <c r="BE969" s="170"/>
      <c r="BF969" s="170"/>
      <c r="BG969" s="170"/>
      <c r="BH969" s="170"/>
      <c r="BI969" s="170"/>
      <c r="BJ969" s="170"/>
      <c r="BK969" s="170"/>
      <c r="BL969" s="170"/>
      <c r="BM969" s="171"/>
      <c r="BN969" s="171"/>
      <c r="BO969" s="171"/>
      <c r="BP969" s="171"/>
      <c r="BQ969" s="85"/>
      <c r="BR969" s="85"/>
      <c r="BS969" s="85"/>
      <c r="BT969" s="85"/>
      <c r="BU969" s="85"/>
      <c r="BV969" s="172"/>
      <c r="BW969" s="87" t="s">
        <v>334</v>
      </c>
      <c r="BX969" s="88" t="s">
        <v>2261</v>
      </c>
      <c r="BY969" s="173"/>
      <c r="BZ969" s="71"/>
      <c r="CA969" s="105"/>
      <c r="CB969" s="174"/>
      <c r="CC969" s="180"/>
      <c r="CD969" s="172"/>
      <c r="CE969" s="175"/>
      <c r="CF969" s="167"/>
      <c r="CG969" s="168"/>
    </row>
    <row r="970" spans="1:85" s="60" customFormat="1" ht="110.4" hidden="1" outlineLevel="6" x14ac:dyDescent="0.3">
      <c r="A970" s="60" t="s">
        <v>208</v>
      </c>
      <c r="B970" s="116" t="s">
        <v>1441</v>
      </c>
      <c r="C970" s="60">
        <v>0</v>
      </c>
      <c r="D970" s="60">
        <v>1</v>
      </c>
      <c r="E970" s="60" t="s">
        <v>125</v>
      </c>
      <c r="F970" s="60">
        <v>2</v>
      </c>
      <c r="H970" s="60">
        <f t="shared" si="51"/>
        <v>1</v>
      </c>
      <c r="I970" s="52" t="str">
        <f t="shared" ref="I970:I977" si="53">SUBSTITUTE(CD970,".","/")</f>
        <v/>
      </c>
      <c r="J970" s="56"/>
      <c r="K970" s="101"/>
      <c r="L970" s="105"/>
      <c r="M970" s="67" t="s">
        <v>2090</v>
      </c>
      <c r="N970" s="67"/>
      <c r="O970" s="68" t="s">
        <v>2589</v>
      </c>
      <c r="P970" s="71"/>
      <c r="Q970" s="176"/>
      <c r="R970" s="176"/>
      <c r="S970" s="179"/>
      <c r="T970" s="82"/>
      <c r="U970" s="82"/>
      <c r="V970" s="82" t="s">
        <v>2048</v>
      </c>
      <c r="W970" s="82"/>
      <c r="X970" s="82"/>
      <c r="Y970" s="82"/>
      <c r="Z970" s="82"/>
      <c r="AA970" s="82"/>
      <c r="AB970" s="82"/>
      <c r="AC970" s="82"/>
      <c r="AD970" s="82"/>
      <c r="AE970" s="82"/>
      <c r="AF970" s="169"/>
      <c r="AG970" s="169"/>
      <c r="AH970" s="169"/>
      <c r="AI970" s="169"/>
      <c r="AJ970" s="169"/>
      <c r="AK970" s="169"/>
      <c r="AL970" s="169"/>
      <c r="AM970" s="169"/>
      <c r="AN970" s="169"/>
      <c r="AO970" s="169"/>
      <c r="AP970" s="169"/>
      <c r="AQ970" s="169"/>
      <c r="AR970" s="169"/>
      <c r="AS970" s="169"/>
      <c r="AT970" s="170"/>
      <c r="AU970" s="170"/>
      <c r="AV970" s="170"/>
      <c r="AW970" s="170"/>
      <c r="AX970" s="170"/>
      <c r="AY970" s="170"/>
      <c r="AZ970" s="170"/>
      <c r="BA970" s="170"/>
      <c r="BB970" s="170"/>
      <c r="BC970" s="170"/>
      <c r="BD970" s="170"/>
      <c r="BE970" s="170"/>
      <c r="BF970" s="170"/>
      <c r="BG970" s="170"/>
      <c r="BH970" s="170"/>
      <c r="BI970" s="170"/>
      <c r="BJ970" s="170"/>
      <c r="BK970" s="170"/>
      <c r="BL970" s="170"/>
      <c r="BM970" s="171"/>
      <c r="BN970" s="171"/>
      <c r="BO970" s="171"/>
      <c r="BP970" s="171"/>
      <c r="BQ970" s="85"/>
      <c r="BR970" s="85"/>
      <c r="BS970" s="85"/>
      <c r="BT970" s="85"/>
      <c r="BU970" s="85"/>
      <c r="BV970" s="172"/>
      <c r="BW970" s="87" t="s">
        <v>334</v>
      </c>
      <c r="BX970" s="88" t="s">
        <v>2185</v>
      </c>
      <c r="BY970" s="89" t="s">
        <v>2458</v>
      </c>
      <c r="BZ970" s="71"/>
      <c r="CA970" s="105"/>
      <c r="CB970" s="174"/>
      <c r="CC970" s="180"/>
      <c r="CD970" s="172"/>
      <c r="CE970" s="175"/>
      <c r="CF970" s="167"/>
      <c r="CG970" s="168"/>
    </row>
    <row r="971" spans="1:85" s="60" customFormat="1" ht="43.2" hidden="1" outlineLevel="6" x14ac:dyDescent="0.3">
      <c r="A971" s="60" t="s">
        <v>669</v>
      </c>
      <c r="B971" s="116" t="s">
        <v>1442</v>
      </c>
      <c r="C971" s="60">
        <v>0</v>
      </c>
      <c r="D971" s="60">
        <v>1</v>
      </c>
      <c r="E971" s="60" t="s">
        <v>1287</v>
      </c>
      <c r="H971" s="60">
        <f t="shared" si="51"/>
        <v>1</v>
      </c>
      <c r="I971" s="52" t="str">
        <f t="shared" si="53"/>
        <v/>
      </c>
      <c r="J971" s="56"/>
      <c r="K971" s="101"/>
      <c r="L971" s="105"/>
      <c r="M971" s="67" t="s">
        <v>2090</v>
      </c>
      <c r="N971" s="67"/>
      <c r="O971" s="68" t="s">
        <v>669</v>
      </c>
      <c r="P971" s="71"/>
      <c r="Q971" s="176"/>
      <c r="R971" s="176"/>
      <c r="S971" s="179"/>
      <c r="T971" s="82"/>
      <c r="U971" s="82"/>
      <c r="V971" s="82" t="s">
        <v>2048</v>
      </c>
      <c r="W971" s="82"/>
      <c r="X971" s="82"/>
      <c r="Y971" s="82"/>
      <c r="Z971" s="82"/>
      <c r="AA971" s="82"/>
      <c r="AB971" s="82"/>
      <c r="AC971" s="82"/>
      <c r="AD971" s="82"/>
      <c r="AE971" s="82"/>
      <c r="AF971" s="169"/>
      <c r="AG971" s="169"/>
      <c r="AH971" s="169"/>
      <c r="AI971" s="169"/>
      <c r="AJ971" s="169"/>
      <c r="AK971" s="169"/>
      <c r="AL971" s="169"/>
      <c r="AM971" s="169"/>
      <c r="AN971" s="169"/>
      <c r="AO971" s="169"/>
      <c r="AP971" s="169"/>
      <c r="AQ971" s="169"/>
      <c r="AR971" s="169"/>
      <c r="AS971" s="169"/>
      <c r="AT971" s="170"/>
      <c r="AU971" s="170"/>
      <c r="AV971" s="170"/>
      <c r="AW971" s="170"/>
      <c r="AX971" s="170"/>
      <c r="AY971" s="170"/>
      <c r="AZ971" s="170"/>
      <c r="BA971" s="170"/>
      <c r="BB971" s="170"/>
      <c r="BC971" s="170"/>
      <c r="BD971" s="170"/>
      <c r="BE971" s="170"/>
      <c r="BF971" s="170"/>
      <c r="BG971" s="170"/>
      <c r="BH971" s="170"/>
      <c r="BI971" s="170"/>
      <c r="BJ971" s="170"/>
      <c r="BK971" s="170"/>
      <c r="BL971" s="170"/>
      <c r="BM971" s="171"/>
      <c r="BN971" s="171"/>
      <c r="BO971" s="171"/>
      <c r="BP971" s="171"/>
      <c r="BQ971" s="85"/>
      <c r="BR971" s="85"/>
      <c r="BS971" s="85"/>
      <c r="BT971" s="85"/>
      <c r="BU971" s="85"/>
      <c r="BV971" s="172"/>
      <c r="BW971" s="87" t="s">
        <v>334</v>
      </c>
      <c r="BX971" s="88" t="s">
        <v>2206</v>
      </c>
      <c r="BY971" s="173"/>
      <c r="BZ971" s="71"/>
      <c r="CA971" s="105"/>
      <c r="CB971" s="174"/>
      <c r="CC971" s="180"/>
      <c r="CD971" s="172"/>
      <c r="CE971" s="92"/>
      <c r="CF971" s="93"/>
      <c r="CG971" s="94"/>
    </row>
    <row r="972" spans="1:85" s="60" customFormat="1" ht="124.2" hidden="1" outlineLevel="5" x14ac:dyDescent="0.3">
      <c r="A972" s="60" t="s">
        <v>1443</v>
      </c>
      <c r="B972" s="116" t="s">
        <v>1444</v>
      </c>
      <c r="C972" s="60">
        <v>0</v>
      </c>
      <c r="D972" s="60" t="s">
        <v>43</v>
      </c>
      <c r="E972" s="60" t="s">
        <v>1445</v>
      </c>
      <c r="H972" s="60">
        <f t="shared" si="51"/>
        <v>1</v>
      </c>
      <c r="I972" s="52" t="str">
        <f t="shared" si="53"/>
        <v>Consignment/CustomsDetails/Routing</v>
      </c>
      <c r="J972" s="52"/>
      <c r="K972" s="103" t="s">
        <v>2168</v>
      </c>
      <c r="L972" s="67"/>
      <c r="M972" s="67" t="s">
        <v>2090</v>
      </c>
      <c r="N972" s="67" t="s">
        <v>2076</v>
      </c>
      <c r="O972" s="65" t="s">
        <v>2594</v>
      </c>
      <c r="P972" s="65" t="s">
        <v>2595</v>
      </c>
      <c r="Q972" s="80" t="s">
        <v>2046</v>
      </c>
      <c r="R972" s="80" t="s">
        <v>2047</v>
      </c>
      <c r="S972" s="81" t="s">
        <v>2354</v>
      </c>
      <c r="T972" s="82"/>
      <c r="U972" s="82"/>
      <c r="V972" s="82" t="s">
        <v>2048</v>
      </c>
      <c r="W972" s="82"/>
      <c r="X972" s="82"/>
      <c r="Y972" s="82"/>
      <c r="Z972" s="82"/>
      <c r="AA972" s="82"/>
      <c r="AB972" s="82"/>
      <c r="AC972" s="82" t="s">
        <v>2048</v>
      </c>
      <c r="AD972" s="82"/>
      <c r="AE972" s="82"/>
      <c r="AF972" s="83"/>
      <c r="AG972" s="83"/>
      <c r="AH972" s="83"/>
      <c r="AI972" s="83"/>
      <c r="AJ972" s="83"/>
      <c r="AK972" s="83"/>
      <c r="AL972" s="83"/>
      <c r="AM972" s="83"/>
      <c r="AN972" s="83"/>
      <c r="AO972" s="83"/>
      <c r="AP972" s="83"/>
      <c r="AQ972" s="83"/>
      <c r="AR972" s="83"/>
      <c r="AS972" s="83"/>
      <c r="AT972" s="84"/>
      <c r="AU972" s="84"/>
      <c r="AV972" s="84"/>
      <c r="AW972" s="84"/>
      <c r="AX972" s="84"/>
      <c r="AY972" s="84"/>
      <c r="AZ972" s="84"/>
      <c r="BA972" s="84"/>
      <c r="BB972" s="84"/>
      <c r="BC972" s="84"/>
      <c r="BD972" s="84"/>
      <c r="BE972" s="84"/>
      <c r="BF972" s="84"/>
      <c r="BG972" s="84"/>
      <c r="BH972" s="84"/>
      <c r="BI972" s="84"/>
      <c r="BJ972" s="84"/>
      <c r="BK972" s="84"/>
      <c r="BL972" s="84"/>
      <c r="BM972" s="85"/>
      <c r="BN972" s="85"/>
      <c r="BO972" s="85"/>
      <c r="BP972" s="85"/>
      <c r="BQ972" s="85"/>
      <c r="BR972" s="85"/>
      <c r="BS972" s="85" t="s">
        <v>2048</v>
      </c>
      <c r="BT972" s="85" t="s">
        <v>2048</v>
      </c>
      <c r="BU972" s="85"/>
      <c r="BV972" s="86" t="s">
        <v>2596</v>
      </c>
      <c r="BW972" s="177"/>
      <c r="BX972" s="178"/>
      <c r="BY972" s="89"/>
      <c r="BZ972" s="65"/>
      <c r="CA972" s="65"/>
      <c r="CB972" s="90"/>
      <c r="CC972" s="91" t="s">
        <v>2048</v>
      </c>
      <c r="CD972" s="86" t="s">
        <v>2597</v>
      </c>
      <c r="CE972" s="92"/>
      <c r="CF972" s="93"/>
      <c r="CG972" s="94"/>
    </row>
    <row r="973" spans="1:85" s="60" customFormat="1" ht="96.6" hidden="1" outlineLevel="6" x14ac:dyDescent="0.3">
      <c r="A973" s="60" t="s">
        <v>1446</v>
      </c>
      <c r="B973" s="116" t="s">
        <v>1447</v>
      </c>
      <c r="C973" s="60">
        <v>1</v>
      </c>
      <c r="D973" s="60">
        <v>1</v>
      </c>
      <c r="E973" s="60" t="s">
        <v>83</v>
      </c>
      <c r="H973" s="60">
        <f t="shared" si="51"/>
        <v>1</v>
      </c>
      <c r="I973" s="52" t="str">
        <f t="shared" si="53"/>
        <v>Consignment/CustomsDetails/Routing/SequenceNumber</v>
      </c>
      <c r="J973" s="52"/>
      <c r="K973" s="103"/>
      <c r="L973" s="67"/>
      <c r="M973" s="67" t="s">
        <v>2090</v>
      </c>
      <c r="N973" s="67"/>
      <c r="O973" s="68" t="s">
        <v>2453</v>
      </c>
      <c r="P973" s="65"/>
      <c r="Q973" s="80" t="s">
        <v>2046</v>
      </c>
      <c r="R973" s="80" t="s">
        <v>2047</v>
      </c>
      <c r="S973" s="81">
        <v>1</v>
      </c>
      <c r="T973" s="82"/>
      <c r="U973" s="82"/>
      <c r="V973" s="82" t="s">
        <v>2048</v>
      </c>
      <c r="W973" s="82"/>
      <c r="X973" s="82"/>
      <c r="Y973" s="82"/>
      <c r="Z973" s="82"/>
      <c r="AA973" s="82"/>
      <c r="AB973" s="82"/>
      <c r="AC973" s="82" t="s">
        <v>2048</v>
      </c>
      <c r="AD973" s="82"/>
      <c r="AE973" s="82"/>
      <c r="AF973" s="83"/>
      <c r="AG973" s="83"/>
      <c r="AH973" s="83"/>
      <c r="AI973" s="83"/>
      <c r="AJ973" s="83"/>
      <c r="AK973" s="83"/>
      <c r="AL973" s="83"/>
      <c r="AM973" s="83"/>
      <c r="AN973" s="83"/>
      <c r="AO973" s="83"/>
      <c r="AP973" s="83"/>
      <c r="AQ973" s="83"/>
      <c r="AR973" s="83"/>
      <c r="AS973" s="83"/>
      <c r="AT973" s="84"/>
      <c r="AU973" s="84"/>
      <c r="AV973" s="84"/>
      <c r="AW973" s="84"/>
      <c r="AX973" s="84"/>
      <c r="AY973" s="84"/>
      <c r="AZ973" s="84"/>
      <c r="BA973" s="84"/>
      <c r="BB973" s="84"/>
      <c r="BC973" s="84"/>
      <c r="BD973" s="84"/>
      <c r="BE973" s="84"/>
      <c r="BF973" s="84"/>
      <c r="BG973" s="84"/>
      <c r="BH973" s="84"/>
      <c r="BI973" s="84"/>
      <c r="BJ973" s="84"/>
      <c r="BK973" s="84"/>
      <c r="BL973" s="84"/>
      <c r="BM973" s="85"/>
      <c r="BN973" s="85"/>
      <c r="BO973" s="85"/>
      <c r="BP973" s="85"/>
      <c r="BQ973" s="85"/>
      <c r="BR973" s="85"/>
      <c r="BS973" s="85" t="s">
        <v>2048</v>
      </c>
      <c r="BT973" s="85" t="s">
        <v>2048</v>
      </c>
      <c r="BU973" s="85"/>
      <c r="BV973" s="86"/>
      <c r="BW973" s="87" t="s">
        <v>2454</v>
      </c>
      <c r="BX973" s="88" t="s">
        <v>2455</v>
      </c>
      <c r="BY973" s="89"/>
      <c r="BZ973" s="65"/>
      <c r="CA973" s="65"/>
      <c r="CB973" s="90"/>
      <c r="CC973" s="91" t="s">
        <v>2048</v>
      </c>
      <c r="CD973" s="86" t="s">
        <v>2598</v>
      </c>
      <c r="CE973" s="92"/>
      <c r="CF973" s="93"/>
      <c r="CG973" s="94"/>
    </row>
    <row r="974" spans="1:85" s="60" customFormat="1" ht="110.4" hidden="1" outlineLevel="6" x14ac:dyDescent="0.3">
      <c r="A974" s="60" t="s">
        <v>123</v>
      </c>
      <c r="B974" s="116" t="s">
        <v>1448</v>
      </c>
      <c r="C974" s="60">
        <v>1</v>
      </c>
      <c r="D974" s="60">
        <v>1</v>
      </c>
      <c r="E974" s="60" t="s">
        <v>125</v>
      </c>
      <c r="F974" s="60">
        <v>2</v>
      </c>
      <c r="H974" s="60" t="e">
        <f t="shared" si="51"/>
        <v>#VALUE!</v>
      </c>
      <c r="I974" s="52" t="str">
        <f t="shared" si="53"/>
        <v>Consignment/CustomsDetails/Routing/Coutrny</v>
      </c>
      <c r="J974" s="52"/>
      <c r="K974" s="103"/>
      <c r="L974" s="67"/>
      <c r="M974" s="67" t="s">
        <v>2090</v>
      </c>
      <c r="N974" s="67"/>
      <c r="O974" s="68" t="s">
        <v>2457</v>
      </c>
      <c r="P974" s="65"/>
      <c r="Q974" s="80" t="s">
        <v>2046</v>
      </c>
      <c r="R974" s="80" t="s">
        <v>2047</v>
      </c>
      <c r="S974" s="81">
        <v>1</v>
      </c>
      <c r="T974" s="82"/>
      <c r="U974" s="82"/>
      <c r="V974" s="82" t="s">
        <v>2048</v>
      </c>
      <c r="W974" s="82"/>
      <c r="X974" s="82"/>
      <c r="Y974" s="82"/>
      <c r="Z974" s="82"/>
      <c r="AA974" s="82"/>
      <c r="AB974" s="82"/>
      <c r="AC974" s="82" t="s">
        <v>2048</v>
      </c>
      <c r="AD974" s="82"/>
      <c r="AE974" s="82"/>
      <c r="AF974" s="83"/>
      <c r="AG974" s="83"/>
      <c r="AH974" s="83"/>
      <c r="AI974" s="83"/>
      <c r="AJ974" s="83"/>
      <c r="AK974" s="83"/>
      <c r="AL974" s="83"/>
      <c r="AM974" s="83"/>
      <c r="AN974" s="83"/>
      <c r="AO974" s="83"/>
      <c r="AP974" s="83"/>
      <c r="AQ974" s="83"/>
      <c r="AR974" s="83"/>
      <c r="AS974" s="83"/>
      <c r="AT974" s="84"/>
      <c r="AU974" s="84"/>
      <c r="AV974" s="84"/>
      <c r="AW974" s="84"/>
      <c r="AX974" s="84"/>
      <c r="AY974" s="84"/>
      <c r="AZ974" s="84"/>
      <c r="BA974" s="84"/>
      <c r="BB974" s="84"/>
      <c r="BC974" s="84"/>
      <c r="BD974" s="84"/>
      <c r="BE974" s="84"/>
      <c r="BF974" s="84"/>
      <c r="BG974" s="84"/>
      <c r="BH974" s="84"/>
      <c r="BI974" s="84"/>
      <c r="BJ974" s="84"/>
      <c r="BK974" s="84"/>
      <c r="BL974" s="84"/>
      <c r="BM974" s="85"/>
      <c r="BN974" s="85"/>
      <c r="BO974" s="85"/>
      <c r="BP974" s="85"/>
      <c r="BQ974" s="85"/>
      <c r="BR974" s="85"/>
      <c r="BS974" s="85" t="s">
        <v>2048</v>
      </c>
      <c r="BT974" s="85" t="s">
        <v>2048</v>
      </c>
      <c r="BU974" s="85"/>
      <c r="BV974" s="86"/>
      <c r="BW974" s="87" t="s">
        <v>334</v>
      </c>
      <c r="BX974" s="88" t="s">
        <v>2185</v>
      </c>
      <c r="BY974" s="89" t="s">
        <v>2458</v>
      </c>
      <c r="BZ974" s="65"/>
      <c r="CA974" s="65"/>
      <c r="CB974" s="90"/>
      <c r="CC974" s="91" t="s">
        <v>2048</v>
      </c>
      <c r="CD974" s="86" t="s">
        <v>2599</v>
      </c>
      <c r="CE974" s="137"/>
      <c r="CF974" s="93"/>
      <c r="CG974" s="94"/>
    </row>
    <row r="975" spans="1:85" s="60" customFormat="1" ht="82.8" hidden="1" outlineLevel="5" x14ac:dyDescent="0.3">
      <c r="A975" s="60" t="s">
        <v>1449</v>
      </c>
      <c r="B975" s="116" t="s">
        <v>1450</v>
      </c>
      <c r="C975" s="60">
        <v>0</v>
      </c>
      <c r="D975" s="60" t="s">
        <v>43</v>
      </c>
      <c r="E975" s="60" t="s">
        <v>1451</v>
      </c>
      <c r="H975" s="60">
        <f t="shared" si="51"/>
        <v>1</v>
      </c>
      <c r="I975" s="52" t="str">
        <f t="shared" si="53"/>
        <v>Consignment/CustomsDetails/SubsequentOffice</v>
      </c>
      <c r="J975" s="54"/>
      <c r="K975" s="100" t="s">
        <v>2168</v>
      </c>
      <c r="L975" s="96"/>
      <c r="M975" s="67" t="s">
        <v>2090</v>
      </c>
      <c r="N975" s="67"/>
      <c r="O975" s="67" t="s">
        <v>2600</v>
      </c>
      <c r="P975" s="65" t="s">
        <v>2601</v>
      </c>
      <c r="Q975" s="80" t="s">
        <v>2046</v>
      </c>
      <c r="R975" s="80"/>
      <c r="S975" s="81" t="s">
        <v>2354</v>
      </c>
      <c r="T975" s="82"/>
      <c r="U975" s="82"/>
      <c r="V975" s="82" t="s">
        <v>2048</v>
      </c>
      <c r="W975" s="82"/>
      <c r="X975" s="82"/>
      <c r="Y975" s="82"/>
      <c r="Z975" s="82"/>
      <c r="AA975" s="82"/>
      <c r="AB975" s="82"/>
      <c r="AC975" s="82"/>
      <c r="AD975" s="82"/>
      <c r="AE975" s="82"/>
      <c r="AF975" s="83"/>
      <c r="AG975" s="83"/>
      <c r="AH975" s="83"/>
      <c r="AI975" s="83"/>
      <c r="AJ975" s="83"/>
      <c r="AK975" s="83"/>
      <c r="AL975" s="83"/>
      <c r="AM975" s="83"/>
      <c r="AN975" s="83"/>
      <c r="AO975" s="83"/>
      <c r="AP975" s="83"/>
      <c r="AQ975" s="83"/>
      <c r="AR975" s="83"/>
      <c r="AS975" s="83"/>
      <c r="AT975" s="84"/>
      <c r="AU975" s="84"/>
      <c r="AV975" s="84"/>
      <c r="AW975" s="84"/>
      <c r="AX975" s="84"/>
      <c r="AY975" s="84"/>
      <c r="AZ975" s="84"/>
      <c r="BA975" s="84"/>
      <c r="BB975" s="84"/>
      <c r="BC975" s="84"/>
      <c r="BD975" s="84"/>
      <c r="BE975" s="84"/>
      <c r="BF975" s="84"/>
      <c r="BG975" s="84"/>
      <c r="BH975" s="84"/>
      <c r="BI975" s="84"/>
      <c r="BJ975" s="84"/>
      <c r="BK975" s="84"/>
      <c r="BL975" s="84"/>
      <c r="BM975" s="85"/>
      <c r="BN975" s="85"/>
      <c r="BO975" s="85"/>
      <c r="BP975" s="85"/>
      <c r="BQ975" s="85"/>
      <c r="BR975" s="85"/>
      <c r="BS975" s="85" t="s">
        <v>2048</v>
      </c>
      <c r="BT975" s="85"/>
      <c r="BU975" s="85"/>
      <c r="BV975" s="86" t="s">
        <v>2602</v>
      </c>
      <c r="BW975" s="95" t="s">
        <v>2061</v>
      </c>
      <c r="BX975" s="88"/>
      <c r="BY975" s="89"/>
      <c r="BZ975" s="65"/>
      <c r="CA975" s="65"/>
      <c r="CB975" s="90"/>
      <c r="CC975" s="91" t="s">
        <v>2048</v>
      </c>
      <c r="CD975" s="86" t="s">
        <v>2603</v>
      </c>
      <c r="CE975" s="137"/>
      <c r="CF975" s="93"/>
      <c r="CG975" s="94"/>
    </row>
    <row r="976" spans="1:85" s="60" customFormat="1" ht="110.4" hidden="1" outlineLevel="6" x14ac:dyDescent="0.3">
      <c r="A976" s="60" t="s">
        <v>1446</v>
      </c>
      <c r="B976" s="116" t="s">
        <v>1452</v>
      </c>
      <c r="C976" s="60">
        <v>1</v>
      </c>
      <c r="D976" s="60">
        <v>1</v>
      </c>
      <c r="E976" s="60" t="s">
        <v>83</v>
      </c>
      <c r="H976" s="60">
        <f t="shared" si="51"/>
        <v>1</v>
      </c>
      <c r="I976" s="52" t="str">
        <f t="shared" si="53"/>
        <v>Consignment/CustomsDetails/SubsequentOffice/SequenceNumber</v>
      </c>
      <c r="J976" s="54"/>
      <c r="K976" s="100"/>
      <c r="L976" s="96"/>
      <c r="M976" s="67" t="s">
        <v>2090</v>
      </c>
      <c r="N976" s="67"/>
      <c r="O976" s="68" t="s">
        <v>2604</v>
      </c>
      <c r="P976" s="65"/>
      <c r="Q976" s="80" t="s">
        <v>2046</v>
      </c>
      <c r="R976" s="80"/>
      <c r="S976" s="81">
        <v>1</v>
      </c>
      <c r="T976" s="82"/>
      <c r="U976" s="82"/>
      <c r="V976" s="82" t="s">
        <v>2048</v>
      </c>
      <c r="W976" s="82"/>
      <c r="X976" s="82"/>
      <c r="Y976" s="82"/>
      <c r="Z976" s="82"/>
      <c r="AA976" s="82"/>
      <c r="AB976" s="82"/>
      <c r="AC976" s="82"/>
      <c r="AD976" s="82"/>
      <c r="AE976" s="82"/>
      <c r="AF976" s="83"/>
      <c r="AG976" s="83"/>
      <c r="AH976" s="83"/>
      <c r="AI976" s="83"/>
      <c r="AJ976" s="83"/>
      <c r="AK976" s="83"/>
      <c r="AL976" s="83"/>
      <c r="AM976" s="83"/>
      <c r="AN976" s="83"/>
      <c r="AO976" s="83"/>
      <c r="AP976" s="83"/>
      <c r="AQ976" s="83"/>
      <c r="AR976" s="83"/>
      <c r="AS976" s="83"/>
      <c r="AT976" s="84"/>
      <c r="AU976" s="84"/>
      <c r="AV976" s="84"/>
      <c r="AW976" s="84"/>
      <c r="AX976" s="84"/>
      <c r="AY976" s="84"/>
      <c r="AZ976" s="84"/>
      <c r="BA976" s="84"/>
      <c r="BB976" s="84"/>
      <c r="BC976" s="84"/>
      <c r="BD976" s="84"/>
      <c r="BE976" s="84"/>
      <c r="BF976" s="84"/>
      <c r="BG976" s="84"/>
      <c r="BH976" s="84"/>
      <c r="BI976" s="84"/>
      <c r="BJ976" s="84"/>
      <c r="BK976" s="84"/>
      <c r="BL976" s="84"/>
      <c r="BM976" s="85"/>
      <c r="BN976" s="85"/>
      <c r="BO976" s="85"/>
      <c r="BP976" s="85"/>
      <c r="BQ976" s="85"/>
      <c r="BR976" s="85"/>
      <c r="BS976" s="85" t="s">
        <v>2048</v>
      </c>
      <c r="BT976" s="85"/>
      <c r="BU976" s="85"/>
      <c r="BV976" s="86"/>
      <c r="BW976" s="95" t="s">
        <v>2333</v>
      </c>
      <c r="BX976" s="88" t="s">
        <v>2455</v>
      </c>
      <c r="BY976" s="89"/>
      <c r="BZ976" s="65"/>
      <c r="CA976" s="65"/>
      <c r="CB976" s="90"/>
      <c r="CC976" s="91" t="s">
        <v>2048</v>
      </c>
      <c r="CD976" s="86" t="s">
        <v>2605</v>
      </c>
      <c r="CE976" s="137"/>
      <c r="CF976" s="93"/>
      <c r="CG976" s="94"/>
    </row>
    <row r="977" spans="1:85" s="60" customFormat="1" ht="124.2" hidden="1" outlineLevel="6" x14ac:dyDescent="0.3">
      <c r="A977" s="60" t="s">
        <v>1453</v>
      </c>
      <c r="B977" s="116" t="s">
        <v>1454</v>
      </c>
      <c r="C977" s="60">
        <v>1</v>
      </c>
      <c r="D977" s="60">
        <v>1</v>
      </c>
      <c r="E977" s="60" t="s">
        <v>1455</v>
      </c>
      <c r="H977" s="60">
        <f t="shared" si="51"/>
        <v>1</v>
      </c>
      <c r="I977" s="52" t="str">
        <f t="shared" si="53"/>
        <v>Consignment/CustomsDetails/SubsequentOffice/CustomsOffice</v>
      </c>
      <c r="J977" s="54"/>
      <c r="K977" s="100"/>
      <c r="L977" s="96"/>
      <c r="M977" s="67" t="s">
        <v>2090</v>
      </c>
      <c r="N977" s="67"/>
      <c r="O977" s="68" t="s">
        <v>2606</v>
      </c>
      <c r="P977" s="65"/>
      <c r="Q977" s="80" t="s">
        <v>2046</v>
      </c>
      <c r="R977" s="80"/>
      <c r="S977" s="81">
        <v>1</v>
      </c>
      <c r="T977" s="82"/>
      <c r="U977" s="82"/>
      <c r="V977" s="82" t="s">
        <v>2048</v>
      </c>
      <c r="W977" s="82"/>
      <c r="X977" s="82"/>
      <c r="Y977" s="82"/>
      <c r="Z977" s="82"/>
      <c r="AA977" s="82"/>
      <c r="AB977" s="82"/>
      <c r="AC977" s="82"/>
      <c r="AD977" s="82"/>
      <c r="AE977" s="82"/>
      <c r="AF977" s="83"/>
      <c r="AG977" s="83"/>
      <c r="AH977" s="83"/>
      <c r="AI977" s="83"/>
      <c r="AJ977" s="83"/>
      <c r="AK977" s="83"/>
      <c r="AL977" s="83"/>
      <c r="AM977" s="83"/>
      <c r="AN977" s="83"/>
      <c r="AO977" s="83"/>
      <c r="AP977" s="83"/>
      <c r="AQ977" s="83"/>
      <c r="AR977" s="83"/>
      <c r="AS977" s="83"/>
      <c r="AT977" s="84"/>
      <c r="AU977" s="84"/>
      <c r="AV977" s="84"/>
      <c r="AW977" s="84"/>
      <c r="AX977" s="84"/>
      <c r="AY977" s="84"/>
      <c r="AZ977" s="84"/>
      <c r="BA977" s="84"/>
      <c r="BB977" s="84"/>
      <c r="BC977" s="84"/>
      <c r="BD977" s="84"/>
      <c r="BE977" s="84"/>
      <c r="BF977" s="84"/>
      <c r="BG977" s="84"/>
      <c r="BH977" s="84"/>
      <c r="BI977" s="84"/>
      <c r="BJ977" s="84"/>
      <c r="BK977" s="84"/>
      <c r="BL977" s="84"/>
      <c r="BM977" s="85"/>
      <c r="BN977" s="85"/>
      <c r="BO977" s="85"/>
      <c r="BP977" s="85"/>
      <c r="BQ977" s="85"/>
      <c r="BR977" s="85"/>
      <c r="BS977" s="85" t="s">
        <v>2048</v>
      </c>
      <c r="BT977" s="85"/>
      <c r="BU977" s="85"/>
      <c r="BV977" s="86"/>
      <c r="BW977" s="87" t="s">
        <v>334</v>
      </c>
      <c r="BX977" s="88" t="s">
        <v>2441</v>
      </c>
      <c r="BY977" s="89" t="s">
        <v>2442</v>
      </c>
      <c r="BZ977" s="65"/>
      <c r="CA977" s="65"/>
      <c r="CB977" s="90"/>
      <c r="CC977" s="91" t="s">
        <v>2048</v>
      </c>
      <c r="CD977" s="86" t="s">
        <v>2607</v>
      </c>
      <c r="CE977" s="92" t="s">
        <v>2061</v>
      </c>
      <c r="CF977" s="93"/>
      <c r="CG977" s="94" t="s">
        <v>2061</v>
      </c>
    </row>
    <row r="978" spans="1:85" s="60" customFormat="1" ht="124.2" hidden="1" outlineLevel="5" x14ac:dyDescent="0.3">
      <c r="A978" s="60" t="s">
        <v>1456</v>
      </c>
      <c r="B978" s="116" t="s">
        <v>1457</v>
      </c>
      <c r="C978" s="60">
        <v>0</v>
      </c>
      <c r="D978" s="60">
        <v>1</v>
      </c>
      <c r="E978" s="60" t="s">
        <v>1455</v>
      </c>
      <c r="H978" s="60">
        <f t="shared" si="51"/>
        <v>1</v>
      </c>
      <c r="I978" s="52" t="str">
        <f t="shared" ref="I978:I984" si="54">SUBSTITUTE(CD978,".","/")</f>
        <v>Consignment/CustomsDetails/ExitOffice</v>
      </c>
      <c r="J978" s="52"/>
      <c r="K978" s="100" t="s">
        <v>2168</v>
      </c>
      <c r="L978" s="96"/>
      <c r="M978" s="67" t="s">
        <v>2090</v>
      </c>
      <c r="N978" s="67"/>
      <c r="O978" s="65" t="s">
        <v>2617</v>
      </c>
      <c r="P978" s="65" t="s">
        <v>2618</v>
      </c>
      <c r="Q978" s="80"/>
      <c r="R978" s="80" t="s">
        <v>2047</v>
      </c>
      <c r="S978" s="81" t="s">
        <v>2059</v>
      </c>
      <c r="T978" s="82"/>
      <c r="U978" s="82"/>
      <c r="V978" s="82"/>
      <c r="W978" s="82"/>
      <c r="X978" s="82"/>
      <c r="Y978" s="82"/>
      <c r="Z978" s="82"/>
      <c r="AA978" s="82"/>
      <c r="AB978" s="82"/>
      <c r="AC978" s="82" t="s">
        <v>2048</v>
      </c>
      <c r="AD978" s="82" t="s">
        <v>2048</v>
      </c>
      <c r="AE978" s="82"/>
      <c r="AF978" s="83"/>
      <c r="AG978" s="83"/>
      <c r="AH978" s="83"/>
      <c r="AI978" s="83"/>
      <c r="AJ978" s="83"/>
      <c r="AK978" s="83"/>
      <c r="AL978" s="83"/>
      <c r="AM978" s="83"/>
      <c r="AN978" s="83"/>
      <c r="AO978" s="83"/>
      <c r="AP978" s="83"/>
      <c r="AQ978" s="83"/>
      <c r="AR978" s="83"/>
      <c r="AS978" s="83"/>
      <c r="AT978" s="84"/>
      <c r="AU978" s="84"/>
      <c r="AV978" s="84"/>
      <c r="AW978" s="84"/>
      <c r="AX978" s="84"/>
      <c r="AY978" s="84"/>
      <c r="AZ978" s="84"/>
      <c r="BA978" s="84"/>
      <c r="BB978" s="84"/>
      <c r="BC978" s="84"/>
      <c r="BD978" s="84"/>
      <c r="BE978" s="84"/>
      <c r="BF978" s="84"/>
      <c r="BG978" s="84"/>
      <c r="BH978" s="84"/>
      <c r="BI978" s="84"/>
      <c r="BJ978" s="84"/>
      <c r="BK978" s="84"/>
      <c r="BL978" s="84"/>
      <c r="BM978" s="85"/>
      <c r="BN978" s="85"/>
      <c r="BO978" s="85"/>
      <c r="BP978" s="85"/>
      <c r="BQ978" s="85"/>
      <c r="BR978" s="85"/>
      <c r="BS978" s="85"/>
      <c r="BT978" s="85" t="s">
        <v>2048</v>
      </c>
      <c r="BU978" s="85" t="s">
        <v>2048</v>
      </c>
      <c r="BV978" s="86" t="s">
        <v>2619</v>
      </c>
      <c r="BW978" s="87" t="s">
        <v>334</v>
      </c>
      <c r="BX978" s="87" t="s">
        <v>2441</v>
      </c>
      <c r="BY978" s="89" t="s">
        <v>2442</v>
      </c>
      <c r="BZ978" s="65"/>
      <c r="CA978" s="65"/>
      <c r="CB978" s="90"/>
      <c r="CC978" s="91" t="s">
        <v>2048</v>
      </c>
      <c r="CD978" s="86" t="s">
        <v>2620</v>
      </c>
      <c r="CE978" s="92" t="s">
        <v>2061</v>
      </c>
      <c r="CF978" s="93"/>
      <c r="CG978" s="94" t="s">
        <v>2061</v>
      </c>
    </row>
    <row r="979" spans="1:85" s="60" customFormat="1" ht="96.6" hidden="1" outlineLevel="5" x14ac:dyDescent="0.3">
      <c r="A979" s="60" t="s">
        <v>1458</v>
      </c>
      <c r="B979" s="116" t="s">
        <v>1459</v>
      </c>
      <c r="C979" s="60">
        <v>0</v>
      </c>
      <c r="D979" s="60">
        <v>1</v>
      </c>
      <c r="E979" s="60" t="s">
        <v>1460</v>
      </c>
      <c r="H979" s="60">
        <f t="shared" si="51"/>
        <v>1</v>
      </c>
      <c r="I979" s="52" t="str">
        <f t="shared" si="54"/>
        <v>Consignment/CustomsDetails/SpecificCircumstances</v>
      </c>
      <c r="J979" s="53"/>
      <c r="K979" s="67" t="s">
        <v>2168</v>
      </c>
      <c r="L979" s="67"/>
      <c r="M979" s="67" t="s">
        <v>2090</v>
      </c>
      <c r="N979" s="67"/>
      <c r="O979" s="67" t="s">
        <v>2668</v>
      </c>
      <c r="P979" s="65" t="s">
        <v>2669</v>
      </c>
      <c r="Q979" s="80" t="s">
        <v>2046</v>
      </c>
      <c r="R979" s="80" t="s">
        <v>2047</v>
      </c>
      <c r="S979" s="81" t="s">
        <v>2059</v>
      </c>
      <c r="T979" s="82"/>
      <c r="U979" s="82"/>
      <c r="V979" s="82" t="s">
        <v>2048</v>
      </c>
      <c r="W979" s="82"/>
      <c r="X979" s="82"/>
      <c r="Y979" s="82"/>
      <c r="Z979" s="82"/>
      <c r="AA979" s="82"/>
      <c r="AB979" s="82"/>
      <c r="AC979" s="82" t="s">
        <v>2048</v>
      </c>
      <c r="AD979" s="82"/>
      <c r="AE979" s="82"/>
      <c r="AF979" s="83"/>
      <c r="AG979" s="83"/>
      <c r="AH979" s="83"/>
      <c r="AI979" s="83"/>
      <c r="AJ979" s="83"/>
      <c r="AK979" s="83"/>
      <c r="AL979" s="83"/>
      <c r="AM979" s="83"/>
      <c r="AN979" s="83"/>
      <c r="AO979" s="83"/>
      <c r="AP979" s="83"/>
      <c r="AQ979" s="83"/>
      <c r="AR979" s="83"/>
      <c r="AS979" s="83"/>
      <c r="AT979" s="84"/>
      <c r="AU979" s="84"/>
      <c r="AV979" s="84"/>
      <c r="AW979" s="84"/>
      <c r="AX979" s="84"/>
      <c r="AY979" s="84"/>
      <c r="AZ979" s="84"/>
      <c r="BA979" s="84"/>
      <c r="BB979" s="84"/>
      <c r="BC979" s="84"/>
      <c r="BD979" s="84"/>
      <c r="BE979" s="84"/>
      <c r="BF979" s="84"/>
      <c r="BG979" s="84"/>
      <c r="BH979" s="84"/>
      <c r="BI979" s="84"/>
      <c r="BJ979" s="84"/>
      <c r="BK979" s="84"/>
      <c r="BL979" s="84"/>
      <c r="BM979" s="85"/>
      <c r="BN979" s="85"/>
      <c r="BO979" s="85"/>
      <c r="BP979" s="85"/>
      <c r="BQ979" s="85"/>
      <c r="BR979" s="85"/>
      <c r="BS979" s="85" t="s">
        <v>2048</v>
      </c>
      <c r="BT979" s="85" t="s">
        <v>2048</v>
      </c>
      <c r="BU979" s="85"/>
      <c r="BV979" s="86" t="s">
        <v>2670</v>
      </c>
      <c r="BW979" s="87" t="s">
        <v>334</v>
      </c>
      <c r="BX979" s="88" t="s">
        <v>2671</v>
      </c>
      <c r="BY979" s="87"/>
      <c r="BZ979" s="65"/>
      <c r="CA979" s="65"/>
      <c r="CB979" s="90"/>
      <c r="CC979" s="91" t="s">
        <v>2048</v>
      </c>
      <c r="CD979" s="86" t="s">
        <v>2672</v>
      </c>
      <c r="CE979" s="137"/>
      <c r="CF979" s="93"/>
      <c r="CG979" s="94"/>
    </row>
    <row r="980" spans="1:85" s="60" customFormat="1" ht="96.6" hidden="1" outlineLevel="5" x14ac:dyDescent="0.3">
      <c r="A980" s="60" t="s">
        <v>1461</v>
      </c>
      <c r="B980" s="116" t="s">
        <v>1462</v>
      </c>
      <c r="C980" s="60">
        <v>0</v>
      </c>
      <c r="D980" s="60">
        <v>1</v>
      </c>
      <c r="E980" s="60" t="s">
        <v>1460</v>
      </c>
      <c r="H980" s="60">
        <f t="shared" si="51"/>
        <v>1</v>
      </c>
      <c r="I980" s="52" t="str">
        <f t="shared" si="54"/>
        <v>Consignment/CustomsDetails/PaymentMethod</v>
      </c>
      <c r="J980" s="53"/>
      <c r="K980" s="67" t="s">
        <v>2168</v>
      </c>
      <c r="L980" s="67"/>
      <c r="M980" s="67" t="s">
        <v>2090</v>
      </c>
      <c r="N980" s="67"/>
      <c r="O980" s="67" t="s">
        <v>2673</v>
      </c>
      <c r="P980" s="65" t="s">
        <v>2674</v>
      </c>
      <c r="Q980" s="80" t="s">
        <v>2046</v>
      </c>
      <c r="R980" s="80" t="s">
        <v>2047</v>
      </c>
      <c r="S980" s="81" t="s">
        <v>2059</v>
      </c>
      <c r="T980" s="82"/>
      <c r="U980" s="82"/>
      <c r="V980" s="82" t="s">
        <v>2048</v>
      </c>
      <c r="W980" s="82"/>
      <c r="X980" s="82"/>
      <c r="Y980" s="82"/>
      <c r="Z980" s="82"/>
      <c r="AA980" s="82"/>
      <c r="AB980" s="82"/>
      <c r="AC980" s="82" t="s">
        <v>2048</v>
      </c>
      <c r="AD980" s="82"/>
      <c r="AE980" s="82"/>
      <c r="AF980" s="83"/>
      <c r="AG980" s="83"/>
      <c r="AH980" s="83"/>
      <c r="AI980" s="83"/>
      <c r="AJ980" s="83"/>
      <c r="AK980" s="83"/>
      <c r="AL980" s="83"/>
      <c r="AM980" s="83"/>
      <c r="AN980" s="83"/>
      <c r="AO980" s="83"/>
      <c r="AP980" s="83"/>
      <c r="AQ980" s="83"/>
      <c r="AR980" s="83"/>
      <c r="AS980" s="83"/>
      <c r="AT980" s="84"/>
      <c r="AU980" s="84"/>
      <c r="AV980" s="84"/>
      <c r="AW980" s="84"/>
      <c r="AX980" s="84"/>
      <c r="AY980" s="84"/>
      <c r="AZ980" s="84"/>
      <c r="BA980" s="84"/>
      <c r="BB980" s="84"/>
      <c r="BC980" s="84"/>
      <c r="BD980" s="84"/>
      <c r="BE980" s="84"/>
      <c r="BF980" s="84"/>
      <c r="BG980" s="84"/>
      <c r="BH980" s="84"/>
      <c r="BI980" s="84"/>
      <c r="BJ980" s="84"/>
      <c r="BK980" s="84"/>
      <c r="BL980" s="84"/>
      <c r="BM980" s="85"/>
      <c r="BN980" s="85"/>
      <c r="BO980" s="85"/>
      <c r="BP980" s="85"/>
      <c r="BQ980" s="85"/>
      <c r="BR980" s="85"/>
      <c r="BS980" s="85" t="s">
        <v>2048</v>
      </c>
      <c r="BT980" s="85" t="s">
        <v>2048</v>
      </c>
      <c r="BU980" s="85"/>
      <c r="BV980" s="86" t="s">
        <v>2675</v>
      </c>
      <c r="BW980" s="87" t="s">
        <v>334</v>
      </c>
      <c r="BX980" s="88" t="s">
        <v>2179</v>
      </c>
      <c r="BY980" s="87"/>
      <c r="BZ980" s="65"/>
      <c r="CA980" s="65"/>
      <c r="CB980" s="90"/>
      <c r="CC980" s="91" t="s">
        <v>2048</v>
      </c>
      <c r="CD980" s="86" t="s">
        <v>2676</v>
      </c>
      <c r="CE980" s="137"/>
      <c r="CF980" s="93"/>
      <c r="CG980" s="94"/>
    </row>
    <row r="981" spans="1:85" s="60" customFormat="1" ht="110.4" hidden="1" outlineLevel="5" x14ac:dyDescent="0.3">
      <c r="A981" s="60" t="s">
        <v>1463</v>
      </c>
      <c r="B981" s="116" t="s">
        <v>1464</v>
      </c>
      <c r="C981" s="60">
        <v>0</v>
      </c>
      <c r="D981" s="60">
        <v>1</v>
      </c>
      <c r="E981" s="60" t="s">
        <v>75</v>
      </c>
      <c r="H981" s="60">
        <f t="shared" ref="H981:H1044" si="55">IF(SEARCH(I981,B981),1,0)</f>
        <v>1</v>
      </c>
      <c r="I981" s="52" t="str">
        <f t="shared" si="54"/>
        <v>Consignment/CustomsDetails/DTSMRN</v>
      </c>
      <c r="J981" s="53"/>
      <c r="K981" s="67" t="s">
        <v>2168</v>
      </c>
      <c r="L981" s="67"/>
      <c r="M981" s="67" t="s">
        <v>2090</v>
      </c>
      <c r="N981" s="67"/>
      <c r="O981" s="67" t="s">
        <v>2677</v>
      </c>
      <c r="P981" s="65" t="s">
        <v>2678</v>
      </c>
      <c r="Q981" s="80"/>
      <c r="R981" s="80" t="s">
        <v>2047</v>
      </c>
      <c r="S981" s="81" t="s">
        <v>2059</v>
      </c>
      <c r="T981" s="82"/>
      <c r="U981" s="82"/>
      <c r="V981" s="82"/>
      <c r="W981" s="82"/>
      <c r="X981" s="82"/>
      <c r="Y981" s="82"/>
      <c r="Z981" s="82"/>
      <c r="AA981" s="82"/>
      <c r="AB981" s="82"/>
      <c r="AC981" s="82" t="s">
        <v>2048</v>
      </c>
      <c r="AD981" s="82" t="s">
        <v>2048</v>
      </c>
      <c r="AE981" s="82"/>
      <c r="AF981" s="83"/>
      <c r="AG981" s="83"/>
      <c r="AH981" s="83"/>
      <c r="AI981" s="83"/>
      <c r="AJ981" s="83"/>
      <c r="AK981" s="83"/>
      <c r="AL981" s="83"/>
      <c r="AM981" s="83"/>
      <c r="AN981" s="83"/>
      <c r="AO981" s="83"/>
      <c r="AP981" s="83"/>
      <c r="AQ981" s="83"/>
      <c r="AR981" s="83"/>
      <c r="AS981" s="83"/>
      <c r="AT981" s="84"/>
      <c r="AU981" s="84"/>
      <c r="AV981" s="84"/>
      <c r="AW981" s="84"/>
      <c r="AX981" s="84"/>
      <c r="AY981" s="84"/>
      <c r="AZ981" s="84"/>
      <c r="BA981" s="84"/>
      <c r="BB981" s="84"/>
      <c r="BC981" s="84"/>
      <c r="BD981" s="84"/>
      <c r="BE981" s="84"/>
      <c r="BF981" s="84"/>
      <c r="BG981" s="84"/>
      <c r="BH981" s="84"/>
      <c r="BI981" s="84"/>
      <c r="BJ981" s="84"/>
      <c r="BK981" s="84"/>
      <c r="BL981" s="84"/>
      <c r="BM981" s="85"/>
      <c r="BN981" s="85"/>
      <c r="BO981" s="85"/>
      <c r="BP981" s="85"/>
      <c r="BQ981" s="85"/>
      <c r="BR981" s="85"/>
      <c r="BS981" s="85"/>
      <c r="BT981" s="85" t="s">
        <v>2048</v>
      </c>
      <c r="BU981" s="85" t="s">
        <v>2048</v>
      </c>
      <c r="BV981" s="86" t="s">
        <v>2679</v>
      </c>
      <c r="BW981" s="87" t="s">
        <v>334</v>
      </c>
      <c r="BX981" s="88" t="s">
        <v>2680</v>
      </c>
      <c r="BY981" s="87"/>
      <c r="BZ981" s="65"/>
      <c r="CA981" s="65"/>
      <c r="CB981" s="90"/>
      <c r="CC981" s="91" t="s">
        <v>2048</v>
      </c>
      <c r="CD981" s="86" t="s">
        <v>2681</v>
      </c>
      <c r="CE981" s="92"/>
      <c r="CF981" s="93"/>
      <c r="CG981" s="94"/>
    </row>
    <row r="982" spans="1:85" s="60" customFormat="1" ht="276" hidden="1" outlineLevel="5" x14ac:dyDescent="0.3">
      <c r="A982" s="60" t="s">
        <v>1465</v>
      </c>
      <c r="B982" s="116" t="s">
        <v>1466</v>
      </c>
      <c r="C982" s="60">
        <v>0</v>
      </c>
      <c r="D982" s="60" t="s">
        <v>43</v>
      </c>
      <c r="E982" s="60" t="s">
        <v>1467</v>
      </c>
      <c r="H982" s="60">
        <f t="shared" si="55"/>
        <v>1</v>
      </c>
      <c r="I982" s="52" t="str">
        <f t="shared" si="54"/>
        <v>Consignment/CustomsDetails/Document</v>
      </c>
      <c r="J982" s="53"/>
      <c r="K982" s="67" t="s">
        <v>2168</v>
      </c>
      <c r="L982" s="67"/>
      <c r="M982" s="67" t="s">
        <v>2090</v>
      </c>
      <c r="N982" s="67"/>
      <c r="O982" s="67" t="s">
        <v>2682</v>
      </c>
      <c r="P982" s="65" t="s">
        <v>2683</v>
      </c>
      <c r="Q982" s="80" t="s">
        <v>2046</v>
      </c>
      <c r="R982" s="80" t="s">
        <v>2047</v>
      </c>
      <c r="S982" s="80" t="s">
        <v>2354</v>
      </c>
      <c r="T982" s="82"/>
      <c r="U982" s="82"/>
      <c r="V982" s="82" t="s">
        <v>2048</v>
      </c>
      <c r="W982" s="82" t="s">
        <v>2048</v>
      </c>
      <c r="X982" s="82"/>
      <c r="Y982" s="82" t="s">
        <v>2048</v>
      </c>
      <c r="Z982" s="82"/>
      <c r="AA982" s="82" t="s">
        <v>2048</v>
      </c>
      <c r="AB982" s="82"/>
      <c r="AC982" s="82" t="s">
        <v>2048</v>
      </c>
      <c r="AD982" s="82" t="s">
        <v>2048</v>
      </c>
      <c r="AE982" s="82"/>
      <c r="AF982" s="83"/>
      <c r="AG982" s="83"/>
      <c r="AH982" s="83"/>
      <c r="AI982" s="83"/>
      <c r="AJ982" s="83"/>
      <c r="AK982" s="83"/>
      <c r="AL982" s="83"/>
      <c r="AM982" s="83"/>
      <c r="AN982" s="83"/>
      <c r="AO982" s="83"/>
      <c r="AP982" s="83"/>
      <c r="AQ982" s="83"/>
      <c r="AR982" s="83"/>
      <c r="AS982" s="83"/>
      <c r="AT982" s="84"/>
      <c r="AU982" s="84"/>
      <c r="AV982" s="84"/>
      <c r="AW982" s="84"/>
      <c r="AX982" s="84"/>
      <c r="AY982" s="84"/>
      <c r="AZ982" s="84"/>
      <c r="BA982" s="84"/>
      <c r="BB982" s="84"/>
      <c r="BC982" s="84"/>
      <c r="BD982" s="84"/>
      <c r="BE982" s="84"/>
      <c r="BF982" s="84"/>
      <c r="BG982" s="84"/>
      <c r="BH982" s="84"/>
      <c r="BI982" s="84"/>
      <c r="BJ982" s="84"/>
      <c r="BK982" s="84"/>
      <c r="BL982" s="84"/>
      <c r="BM982" s="85" t="s">
        <v>2048</v>
      </c>
      <c r="BN982" s="85"/>
      <c r="BO982" s="85" t="s">
        <v>2048</v>
      </c>
      <c r="BP982" s="85" t="s">
        <v>2048</v>
      </c>
      <c r="BQ982" s="85"/>
      <c r="BR982" s="85" t="s">
        <v>2048</v>
      </c>
      <c r="BS982" s="85" t="s">
        <v>2048</v>
      </c>
      <c r="BT982" s="85" t="s">
        <v>2048</v>
      </c>
      <c r="BU982" s="85" t="s">
        <v>2048</v>
      </c>
      <c r="BV982" s="86" t="s">
        <v>2486</v>
      </c>
      <c r="BW982" s="177"/>
      <c r="BX982" s="178"/>
      <c r="BY982" s="89"/>
      <c r="BZ982" s="65"/>
      <c r="CA982" s="65"/>
      <c r="CB982" s="90"/>
      <c r="CC982" s="91" t="s">
        <v>2048</v>
      </c>
      <c r="CD982" s="86" t="s">
        <v>2684</v>
      </c>
      <c r="CE982" s="92"/>
      <c r="CF982" s="93"/>
      <c r="CG982" s="94"/>
    </row>
    <row r="983" spans="1:85" s="60" customFormat="1" ht="69" hidden="1" outlineLevel="6" x14ac:dyDescent="0.3">
      <c r="A983" s="60" t="s">
        <v>1468</v>
      </c>
      <c r="B983" s="116" t="s">
        <v>1469</v>
      </c>
      <c r="C983" s="60">
        <v>1</v>
      </c>
      <c r="D983" s="60">
        <v>1</v>
      </c>
      <c r="E983" s="60" t="s">
        <v>1287</v>
      </c>
      <c r="H983" s="60" t="e">
        <f t="shared" si="55"/>
        <v>#VALUE!</v>
      </c>
      <c r="I983" s="52" t="str">
        <f t="shared" si="54"/>
        <v>Consignment/CustomsDetails/DocumentID</v>
      </c>
      <c r="J983" s="53"/>
      <c r="K983" s="67" t="s">
        <v>2168</v>
      </c>
      <c r="L983" s="67"/>
      <c r="M983" s="67" t="s">
        <v>2090</v>
      </c>
      <c r="N983" s="67"/>
      <c r="O983" s="68" t="s">
        <v>2685</v>
      </c>
      <c r="P983" s="65" t="s">
        <v>2686</v>
      </c>
      <c r="Q983" s="80" t="s">
        <v>2046</v>
      </c>
      <c r="R983" s="80" t="s">
        <v>2047</v>
      </c>
      <c r="S983" s="81">
        <v>1</v>
      </c>
      <c r="T983" s="82"/>
      <c r="U983" s="82"/>
      <c r="V983" s="82" t="s">
        <v>2048</v>
      </c>
      <c r="W983" s="82" t="s">
        <v>2048</v>
      </c>
      <c r="X983" s="82"/>
      <c r="Y983" s="82" t="s">
        <v>2048</v>
      </c>
      <c r="Z983" s="82"/>
      <c r="AA983" s="82" t="s">
        <v>2048</v>
      </c>
      <c r="AB983" s="82"/>
      <c r="AC983" s="82" t="s">
        <v>2048</v>
      </c>
      <c r="AD983" s="82" t="s">
        <v>2048</v>
      </c>
      <c r="AE983" s="82"/>
      <c r="AF983" s="83"/>
      <c r="AG983" s="83"/>
      <c r="AH983" s="83"/>
      <c r="AI983" s="83"/>
      <c r="AJ983" s="83"/>
      <c r="AK983" s="83"/>
      <c r="AL983" s="83"/>
      <c r="AM983" s="83"/>
      <c r="AN983" s="83"/>
      <c r="AO983" s="83"/>
      <c r="AP983" s="83"/>
      <c r="AQ983" s="83"/>
      <c r="AR983" s="83"/>
      <c r="AS983" s="83"/>
      <c r="AT983" s="84"/>
      <c r="AU983" s="84"/>
      <c r="AV983" s="84"/>
      <c r="AW983" s="84"/>
      <c r="AX983" s="84"/>
      <c r="AY983" s="84"/>
      <c r="AZ983" s="84"/>
      <c r="BA983" s="84"/>
      <c r="BB983" s="84"/>
      <c r="BC983" s="84"/>
      <c r="BD983" s="84"/>
      <c r="BE983" s="84"/>
      <c r="BF983" s="84"/>
      <c r="BG983" s="84"/>
      <c r="BH983" s="84"/>
      <c r="BI983" s="84"/>
      <c r="BJ983" s="84"/>
      <c r="BK983" s="84"/>
      <c r="BL983" s="84"/>
      <c r="BM983" s="85" t="s">
        <v>2048</v>
      </c>
      <c r="BN983" s="85"/>
      <c r="BO983" s="85" t="s">
        <v>2048</v>
      </c>
      <c r="BP983" s="85" t="s">
        <v>2048</v>
      </c>
      <c r="BQ983" s="85"/>
      <c r="BR983" s="85" t="s">
        <v>2048</v>
      </c>
      <c r="BS983" s="85" t="s">
        <v>2048</v>
      </c>
      <c r="BT983" s="85" t="s">
        <v>2048</v>
      </c>
      <c r="BU983" s="85" t="s">
        <v>2048</v>
      </c>
      <c r="BV983" s="86"/>
      <c r="BW983" s="87" t="s">
        <v>334</v>
      </c>
      <c r="BX983" s="88" t="s">
        <v>2206</v>
      </c>
      <c r="BY983" s="89"/>
      <c r="BZ983" s="65"/>
      <c r="CA983" s="65"/>
      <c r="CB983" s="90"/>
      <c r="CC983" s="91" t="s">
        <v>2048</v>
      </c>
      <c r="CD983" s="86" t="s">
        <v>2687</v>
      </c>
      <c r="CE983" s="92"/>
      <c r="CF983" s="93"/>
      <c r="CG983" s="94"/>
    </row>
    <row r="984" spans="1:85" s="60" customFormat="1" ht="82.8" hidden="1" outlineLevel="6" x14ac:dyDescent="0.3">
      <c r="A984" s="60" t="s">
        <v>1470</v>
      </c>
      <c r="B984" s="116" t="s">
        <v>1471</v>
      </c>
      <c r="C984" s="60">
        <v>1</v>
      </c>
      <c r="D984" s="60">
        <v>1</v>
      </c>
      <c r="E984" s="60" t="s">
        <v>1472</v>
      </c>
      <c r="F984" s="60">
        <v>4</v>
      </c>
      <c r="H984" s="60" t="e">
        <f t="shared" si="55"/>
        <v>#VALUE!</v>
      </c>
      <c r="I984" s="52" t="str">
        <f t="shared" si="54"/>
        <v>Consignment/CustomsDetails/DocumentType</v>
      </c>
      <c r="J984" s="53"/>
      <c r="K984" s="67" t="s">
        <v>2168</v>
      </c>
      <c r="L984" s="67"/>
      <c r="M984" s="67" t="s">
        <v>2090</v>
      </c>
      <c r="N984" s="67"/>
      <c r="O984" s="68" t="s">
        <v>2688</v>
      </c>
      <c r="P984" s="65" t="s">
        <v>2689</v>
      </c>
      <c r="Q984" s="80" t="s">
        <v>2046</v>
      </c>
      <c r="R984" s="80" t="s">
        <v>2047</v>
      </c>
      <c r="S984" s="81">
        <v>1</v>
      </c>
      <c r="T984" s="82"/>
      <c r="U984" s="82"/>
      <c r="V984" s="82" t="s">
        <v>2048</v>
      </c>
      <c r="W984" s="82" t="s">
        <v>2048</v>
      </c>
      <c r="X984" s="82"/>
      <c r="Y984" s="82" t="s">
        <v>2048</v>
      </c>
      <c r="Z984" s="82"/>
      <c r="AA984" s="82" t="s">
        <v>2048</v>
      </c>
      <c r="AB984" s="82"/>
      <c r="AC984" s="82" t="s">
        <v>2048</v>
      </c>
      <c r="AD984" s="82" t="s">
        <v>2048</v>
      </c>
      <c r="AE984" s="82"/>
      <c r="AF984" s="83"/>
      <c r="AG984" s="83"/>
      <c r="AH984" s="83"/>
      <c r="AI984" s="83"/>
      <c r="AJ984" s="83"/>
      <c r="AK984" s="83"/>
      <c r="AL984" s="83"/>
      <c r="AM984" s="83"/>
      <c r="AN984" s="83"/>
      <c r="AO984" s="83"/>
      <c r="AP984" s="83"/>
      <c r="AQ984" s="83"/>
      <c r="AR984" s="83"/>
      <c r="AS984" s="83"/>
      <c r="AT984" s="84"/>
      <c r="AU984" s="84"/>
      <c r="AV984" s="84"/>
      <c r="AW984" s="84"/>
      <c r="AX984" s="84"/>
      <c r="AY984" s="84"/>
      <c r="AZ984" s="84"/>
      <c r="BA984" s="84"/>
      <c r="BB984" s="84"/>
      <c r="BC984" s="84"/>
      <c r="BD984" s="84"/>
      <c r="BE984" s="84"/>
      <c r="BF984" s="84"/>
      <c r="BG984" s="84"/>
      <c r="BH984" s="84"/>
      <c r="BI984" s="84"/>
      <c r="BJ984" s="84"/>
      <c r="BK984" s="84"/>
      <c r="BL984" s="84"/>
      <c r="BM984" s="85" t="s">
        <v>2048</v>
      </c>
      <c r="BN984" s="85"/>
      <c r="BO984" s="85" t="s">
        <v>2048</v>
      </c>
      <c r="BP984" s="85" t="s">
        <v>2048</v>
      </c>
      <c r="BQ984" s="85"/>
      <c r="BR984" s="85" t="s">
        <v>2048</v>
      </c>
      <c r="BS984" s="85" t="s">
        <v>2048</v>
      </c>
      <c r="BT984" s="85" t="s">
        <v>2048</v>
      </c>
      <c r="BU984" s="85" t="s">
        <v>2048</v>
      </c>
      <c r="BV984" s="86"/>
      <c r="BW984" s="87" t="s">
        <v>334</v>
      </c>
      <c r="BX984" s="88" t="s">
        <v>2690</v>
      </c>
      <c r="BY984" s="89"/>
      <c r="BZ984" s="65"/>
      <c r="CA984" s="65"/>
      <c r="CB984" s="90"/>
      <c r="CC984" s="91" t="s">
        <v>2048</v>
      </c>
      <c r="CD984" s="86" t="s">
        <v>2691</v>
      </c>
    </row>
    <row r="985" spans="1:85" s="60" customFormat="1" ht="60" customHeight="1" outlineLevel="4" x14ac:dyDescent="0.3">
      <c r="A985" s="60" t="s">
        <v>1473</v>
      </c>
      <c r="B985" s="116" t="s">
        <v>1474</v>
      </c>
      <c r="C985" s="60">
        <v>0</v>
      </c>
      <c r="D985" s="60" t="s">
        <v>43</v>
      </c>
      <c r="E985" s="60" t="s">
        <v>1475</v>
      </c>
      <c r="H985" s="60">
        <f t="shared" si="55"/>
        <v>1</v>
      </c>
      <c r="I985" s="52" t="str">
        <f t="shared" ref="I985:I986" si="56">SUBSTITUTE(CD985,".","/")</f>
        <v>Consignment/CargoItem</v>
      </c>
      <c r="J985" s="51" t="s">
        <v>2044</v>
      </c>
      <c r="K985" s="98" t="s">
        <v>2265</v>
      </c>
      <c r="L985" s="98"/>
      <c r="M985" s="98" t="s">
        <v>2240</v>
      </c>
      <c r="N985" s="67" t="s">
        <v>2240</v>
      </c>
      <c r="O985" s="66" t="s">
        <v>2692</v>
      </c>
      <c r="P985" s="65" t="s">
        <v>2693</v>
      </c>
      <c r="Q985" s="80" t="s">
        <v>2046</v>
      </c>
      <c r="R985" s="80" t="s">
        <v>2047</v>
      </c>
      <c r="S985" s="108" t="s">
        <v>2354</v>
      </c>
      <c r="T985" s="82"/>
      <c r="U985" s="82"/>
      <c r="V985" s="82"/>
      <c r="W985" s="82"/>
      <c r="X985" s="82"/>
      <c r="Y985" s="82"/>
      <c r="Z985" s="82"/>
      <c r="AA985" s="82"/>
      <c r="AB985" s="82"/>
      <c r="AC985" s="82"/>
      <c r="AD985" s="82"/>
      <c r="AE985" s="82"/>
      <c r="AF985" s="83"/>
      <c r="AG985" s="83"/>
      <c r="AH985" s="83"/>
      <c r="AI985" s="83"/>
      <c r="AJ985" s="83"/>
      <c r="AK985" s="83"/>
      <c r="AL985" s="83"/>
      <c r="AM985" s="83"/>
      <c r="AN985" s="83"/>
      <c r="AO985" s="83"/>
      <c r="AP985" s="83"/>
      <c r="AQ985" s="83"/>
      <c r="AR985" s="83"/>
      <c r="AS985" s="83"/>
      <c r="AT985" s="84"/>
      <c r="AU985" s="84"/>
      <c r="AV985" s="84"/>
      <c r="AW985" s="84"/>
      <c r="AX985" s="84"/>
      <c r="AY985" s="84"/>
      <c r="AZ985" s="84"/>
      <c r="BA985" s="84"/>
      <c r="BB985" s="84"/>
      <c r="BC985" s="84"/>
      <c r="BD985" s="84"/>
      <c r="BE985" s="84"/>
      <c r="BF985" s="84"/>
      <c r="BG985" s="84"/>
      <c r="BH985" s="84"/>
      <c r="BI985" s="84"/>
      <c r="BJ985" s="84" t="s">
        <v>2048</v>
      </c>
      <c r="BK985" s="84" t="s">
        <v>2048</v>
      </c>
      <c r="BL985" s="84" t="s">
        <v>2048</v>
      </c>
      <c r="BM985" s="85" t="s">
        <v>2048</v>
      </c>
      <c r="BN985" s="85"/>
      <c r="BO985" s="85" t="s">
        <v>2048</v>
      </c>
      <c r="BP985" s="85" t="s">
        <v>2048</v>
      </c>
      <c r="BQ985" s="85"/>
      <c r="BR985" s="85" t="s">
        <v>2048</v>
      </c>
      <c r="BS985" s="85" t="s">
        <v>2048</v>
      </c>
      <c r="BT985" s="85" t="s">
        <v>2048</v>
      </c>
      <c r="BU985" s="85" t="s">
        <v>2048</v>
      </c>
      <c r="BV985" s="109"/>
      <c r="BW985" s="87"/>
      <c r="BX985" s="88"/>
      <c r="BY985" s="89"/>
      <c r="BZ985" s="65" t="s">
        <v>2694</v>
      </c>
      <c r="CA985" s="65"/>
      <c r="CB985" s="90"/>
      <c r="CC985" s="91" t="s">
        <v>2048</v>
      </c>
      <c r="CD985" s="109" t="s">
        <v>2695</v>
      </c>
      <c r="CE985" s="132"/>
      <c r="CF985" s="64"/>
      <c r="CG985" s="94"/>
    </row>
    <row r="986" spans="1:85" s="60" customFormat="1" ht="69" outlineLevel="5" x14ac:dyDescent="0.3">
      <c r="A986" s="60" t="s">
        <v>1476</v>
      </c>
      <c r="B986" s="116" t="s">
        <v>1477</v>
      </c>
      <c r="C986" s="60">
        <v>1</v>
      </c>
      <c r="D986" s="60">
        <v>1</v>
      </c>
      <c r="E986" s="60" t="s">
        <v>94</v>
      </c>
      <c r="H986" s="60">
        <f t="shared" si="55"/>
        <v>1</v>
      </c>
      <c r="I986" s="52" t="str">
        <f t="shared" si="56"/>
        <v>Consignment/CargoItem/ItemNumber</v>
      </c>
      <c r="J986" s="52"/>
      <c r="K986" s="96" t="s">
        <v>2240</v>
      </c>
      <c r="L986" s="96"/>
      <c r="M986" s="67"/>
      <c r="N986" s="67"/>
      <c r="O986" s="65" t="s">
        <v>2453</v>
      </c>
      <c r="P986" s="65" t="s">
        <v>2696</v>
      </c>
      <c r="Q986" s="80" t="s">
        <v>2046</v>
      </c>
      <c r="R986" s="80" t="s">
        <v>2047</v>
      </c>
      <c r="S986" s="81">
        <v>1</v>
      </c>
      <c r="T986" s="82"/>
      <c r="U986" s="82"/>
      <c r="V986" s="82" t="s">
        <v>2048</v>
      </c>
      <c r="W986" s="82" t="s">
        <v>2048</v>
      </c>
      <c r="X986" s="82" t="s">
        <v>2048</v>
      </c>
      <c r="Y986" s="82" t="s">
        <v>2048</v>
      </c>
      <c r="Z986" s="82"/>
      <c r="AA986" s="82" t="s">
        <v>2048</v>
      </c>
      <c r="AB986" s="82"/>
      <c r="AC986" s="82" t="s">
        <v>2048</v>
      </c>
      <c r="AD986" s="82" t="s">
        <v>2048</v>
      </c>
      <c r="AE986" s="82" t="s">
        <v>2048</v>
      </c>
      <c r="AF986" s="83" t="s">
        <v>2048</v>
      </c>
      <c r="AG986" s="83" t="s">
        <v>2048</v>
      </c>
      <c r="AH986" s="83"/>
      <c r="AI986" s="83"/>
      <c r="AJ986" s="83"/>
      <c r="AK986" s="83"/>
      <c r="AL986" s="83"/>
      <c r="AM986" s="83"/>
      <c r="AN986" s="83"/>
      <c r="AO986" s="83"/>
      <c r="AP986" s="83"/>
      <c r="AQ986" s="83"/>
      <c r="AR986" s="83"/>
      <c r="AS986" s="83"/>
      <c r="AT986" s="84"/>
      <c r="AU986" s="84"/>
      <c r="AV986" s="84"/>
      <c r="AW986" s="84"/>
      <c r="AX986" s="84"/>
      <c r="AY986" s="84"/>
      <c r="AZ986" s="84"/>
      <c r="BA986" s="84"/>
      <c r="BB986" s="84"/>
      <c r="BC986" s="84"/>
      <c r="BD986" s="84"/>
      <c r="BE986" s="84"/>
      <c r="BF986" s="84"/>
      <c r="BG986" s="84"/>
      <c r="BH986" s="84"/>
      <c r="BI986" s="84"/>
      <c r="BJ986" s="84" t="s">
        <v>2048</v>
      </c>
      <c r="BK986" s="84" t="s">
        <v>2048</v>
      </c>
      <c r="BL986" s="84" t="s">
        <v>2048</v>
      </c>
      <c r="BM986" s="85" t="s">
        <v>2048</v>
      </c>
      <c r="BN986" s="85"/>
      <c r="BO986" s="85" t="s">
        <v>2048</v>
      </c>
      <c r="BP986" s="85" t="s">
        <v>2048</v>
      </c>
      <c r="BQ986" s="85"/>
      <c r="BR986" s="85" t="s">
        <v>2048</v>
      </c>
      <c r="BS986" s="85" t="s">
        <v>2048</v>
      </c>
      <c r="BT986" s="85" t="s">
        <v>2048</v>
      </c>
      <c r="BU986" s="85" t="s">
        <v>2048</v>
      </c>
      <c r="BV986" s="86" t="s">
        <v>2697</v>
      </c>
      <c r="BW986" s="87" t="s">
        <v>2333</v>
      </c>
      <c r="BX986" s="88" t="s">
        <v>2455</v>
      </c>
      <c r="BY986" s="89"/>
      <c r="BZ986" s="65"/>
      <c r="CA986" s="65"/>
      <c r="CB986" s="90" t="s">
        <v>2066</v>
      </c>
      <c r="CC986" s="91" t="s">
        <v>2048</v>
      </c>
      <c r="CD986" s="86" t="s">
        <v>2698</v>
      </c>
      <c r="CE986" s="92" t="s">
        <v>2048</v>
      </c>
      <c r="CF986" s="93" t="s">
        <v>2699</v>
      </c>
      <c r="CG986" s="94" t="s">
        <v>2061</v>
      </c>
    </row>
    <row r="987" spans="1:85" s="60" customFormat="1" ht="69" outlineLevel="5" x14ac:dyDescent="0.3">
      <c r="A987" s="60" t="s">
        <v>1478</v>
      </c>
      <c r="B987" s="116" t="s">
        <v>1479</v>
      </c>
      <c r="C987" s="60">
        <v>0</v>
      </c>
      <c r="D987" s="60">
        <v>1</v>
      </c>
      <c r="E987" s="60" t="s">
        <v>1480</v>
      </c>
      <c r="H987" s="60">
        <f t="shared" si="55"/>
        <v>1</v>
      </c>
      <c r="I987" s="52" t="str">
        <f t="shared" ref="I987:I995" si="57">SUBSTITUTE(CD987,".","/")</f>
        <v>Consignment/CargoItem/ShippingMarks</v>
      </c>
      <c r="J987" s="52"/>
      <c r="K987" s="67" t="s">
        <v>2062</v>
      </c>
      <c r="L987" s="67"/>
      <c r="M987" s="67"/>
      <c r="N987" s="67"/>
      <c r="O987" s="68" t="s">
        <v>2787</v>
      </c>
      <c r="P987" s="65" t="s">
        <v>2788</v>
      </c>
      <c r="Q987" s="80" t="s">
        <v>2046</v>
      </c>
      <c r="R987" s="80" t="s">
        <v>2047</v>
      </c>
      <c r="S987" s="81" t="s">
        <v>2059</v>
      </c>
      <c r="T987" s="82"/>
      <c r="U987" s="82"/>
      <c r="V987" s="82" t="s">
        <v>2048</v>
      </c>
      <c r="W987" s="82" t="s">
        <v>2048</v>
      </c>
      <c r="X987" s="82"/>
      <c r="Y987" s="82" t="s">
        <v>2048</v>
      </c>
      <c r="Z987" s="82"/>
      <c r="AA987" s="82" t="s">
        <v>2048</v>
      </c>
      <c r="AB987" s="82"/>
      <c r="AC987" s="82" t="s">
        <v>2048</v>
      </c>
      <c r="AD987" s="82" t="s">
        <v>2048</v>
      </c>
      <c r="AE987" s="82" t="s">
        <v>2048</v>
      </c>
      <c r="AF987" s="83" t="s">
        <v>2048</v>
      </c>
      <c r="AG987" s="83" t="s">
        <v>2048</v>
      </c>
      <c r="AH987" s="83"/>
      <c r="AI987" s="83"/>
      <c r="AJ987" s="83"/>
      <c r="AK987" s="83"/>
      <c r="AL987" s="83"/>
      <c r="AM987" s="83"/>
      <c r="AN987" s="83"/>
      <c r="AO987" s="83"/>
      <c r="AP987" s="83"/>
      <c r="AQ987" s="83"/>
      <c r="AR987" s="83"/>
      <c r="AS987" s="83"/>
      <c r="AT987" s="84"/>
      <c r="AU987" s="84"/>
      <c r="AV987" s="84"/>
      <c r="AW987" s="84"/>
      <c r="AX987" s="84"/>
      <c r="AY987" s="84"/>
      <c r="AZ987" s="84"/>
      <c r="BA987" s="84"/>
      <c r="BB987" s="84"/>
      <c r="BC987" s="84"/>
      <c r="BD987" s="84"/>
      <c r="BE987" s="84"/>
      <c r="BF987" s="84"/>
      <c r="BG987" s="84"/>
      <c r="BH987" s="84"/>
      <c r="BI987" s="84"/>
      <c r="BJ987" s="84" t="s">
        <v>2048</v>
      </c>
      <c r="BK987" s="84" t="s">
        <v>2048</v>
      </c>
      <c r="BL987" s="84" t="s">
        <v>2048</v>
      </c>
      <c r="BM987" s="85" t="s">
        <v>2048</v>
      </c>
      <c r="BN987" s="85"/>
      <c r="BO987" s="85" t="s">
        <v>2048</v>
      </c>
      <c r="BP987" s="85" t="s">
        <v>2048</v>
      </c>
      <c r="BQ987" s="85"/>
      <c r="BR987" s="85" t="s">
        <v>2048</v>
      </c>
      <c r="BS987" s="85" t="s">
        <v>2048</v>
      </c>
      <c r="BT987" s="85" t="s">
        <v>2048</v>
      </c>
      <c r="BU987" s="85" t="s">
        <v>2048</v>
      </c>
      <c r="BV987" s="86" t="s">
        <v>2789</v>
      </c>
      <c r="BW987" s="87" t="s">
        <v>334</v>
      </c>
      <c r="BX987" s="88" t="s">
        <v>2498</v>
      </c>
      <c r="BY987" s="89"/>
      <c r="BZ987" s="65"/>
      <c r="CA987" s="65"/>
      <c r="CB987" s="90" t="s">
        <v>2066</v>
      </c>
      <c r="CC987" s="91" t="s">
        <v>2048</v>
      </c>
      <c r="CD987" s="86" t="s">
        <v>2790</v>
      </c>
      <c r="CE987" s="137" t="s">
        <v>2061</v>
      </c>
      <c r="CF987" s="93"/>
      <c r="CG987" s="94" t="s">
        <v>2048</v>
      </c>
    </row>
    <row r="988" spans="1:85" s="60" customFormat="1" ht="69" outlineLevel="5" x14ac:dyDescent="0.3">
      <c r="A988" s="60" t="s">
        <v>1481</v>
      </c>
      <c r="B988" s="116" t="s">
        <v>1482</v>
      </c>
      <c r="C988" s="60">
        <v>0</v>
      </c>
      <c r="D988" s="60">
        <v>1</v>
      </c>
      <c r="E988" s="60" t="s">
        <v>83</v>
      </c>
      <c r="H988" s="60">
        <f t="shared" si="55"/>
        <v>1</v>
      </c>
      <c r="I988" s="52" t="str">
        <f t="shared" si="57"/>
        <v>Consignment/CargoItem/NoOfPackages</v>
      </c>
      <c r="J988" s="52"/>
      <c r="K988" s="96"/>
      <c r="L988" s="96"/>
      <c r="M988" s="67"/>
      <c r="N988" s="67"/>
      <c r="O988" s="68" t="s">
        <v>2791</v>
      </c>
      <c r="P988" s="65" t="s">
        <v>2792</v>
      </c>
      <c r="Q988" s="80" t="s">
        <v>2046</v>
      </c>
      <c r="R988" s="80" t="s">
        <v>2047</v>
      </c>
      <c r="S988" s="81" t="s">
        <v>2059</v>
      </c>
      <c r="T988" s="82"/>
      <c r="U988" s="82"/>
      <c r="V988" s="82" t="s">
        <v>2048</v>
      </c>
      <c r="W988" s="82" t="s">
        <v>2048</v>
      </c>
      <c r="X988" s="82"/>
      <c r="Y988" s="82" t="s">
        <v>2048</v>
      </c>
      <c r="Z988" s="82"/>
      <c r="AA988" s="82" t="s">
        <v>2048</v>
      </c>
      <c r="AB988" s="82"/>
      <c r="AC988" s="82" t="s">
        <v>2048</v>
      </c>
      <c r="AD988" s="82"/>
      <c r="AE988" s="82" t="s">
        <v>2048</v>
      </c>
      <c r="AF988" s="83" t="s">
        <v>2048</v>
      </c>
      <c r="AG988" s="83"/>
      <c r="AH988" s="83"/>
      <c r="AI988" s="83"/>
      <c r="AJ988" s="83"/>
      <c r="AK988" s="83"/>
      <c r="AL988" s="83"/>
      <c r="AM988" s="83"/>
      <c r="AN988" s="83"/>
      <c r="AO988" s="83"/>
      <c r="AP988" s="83"/>
      <c r="AQ988" s="83"/>
      <c r="AR988" s="83"/>
      <c r="AS988" s="83"/>
      <c r="AT988" s="84"/>
      <c r="AU988" s="84"/>
      <c r="AV988" s="84"/>
      <c r="AW988" s="84"/>
      <c r="AX988" s="84"/>
      <c r="AY988" s="84"/>
      <c r="AZ988" s="84"/>
      <c r="BA988" s="84"/>
      <c r="BB988" s="84"/>
      <c r="BC988" s="84"/>
      <c r="BD988" s="84"/>
      <c r="BE988" s="84"/>
      <c r="BF988" s="84"/>
      <c r="BG988" s="84"/>
      <c r="BH988" s="84"/>
      <c r="BI988" s="84"/>
      <c r="BJ988" s="84" t="s">
        <v>2048</v>
      </c>
      <c r="BK988" s="84" t="s">
        <v>2048</v>
      </c>
      <c r="BL988" s="84" t="s">
        <v>2048</v>
      </c>
      <c r="BM988" s="85" t="s">
        <v>2048</v>
      </c>
      <c r="BN988" s="85"/>
      <c r="BO988" s="85" t="s">
        <v>2048</v>
      </c>
      <c r="BP988" s="85" t="s">
        <v>2048</v>
      </c>
      <c r="BQ988" s="85"/>
      <c r="BR988" s="85" t="s">
        <v>2048</v>
      </c>
      <c r="BS988" s="85" t="s">
        <v>2048</v>
      </c>
      <c r="BT988" s="85" t="s">
        <v>2048</v>
      </c>
      <c r="BU988" s="85"/>
      <c r="BV988" s="86" t="s">
        <v>2793</v>
      </c>
      <c r="BW988" s="87" t="s">
        <v>2333</v>
      </c>
      <c r="BX988" s="88" t="s">
        <v>2482</v>
      </c>
      <c r="BY988" s="89"/>
      <c r="BZ988" s="65"/>
      <c r="CA988" s="65"/>
      <c r="CB988" s="90" t="s">
        <v>2066</v>
      </c>
      <c r="CC988" s="91" t="s">
        <v>2048</v>
      </c>
      <c r="CD988" s="86" t="s">
        <v>2794</v>
      </c>
      <c r="CE988" s="92" t="s">
        <v>2048</v>
      </c>
      <c r="CF988" s="93" t="s">
        <v>2795</v>
      </c>
      <c r="CG988" s="94" t="s">
        <v>2048</v>
      </c>
    </row>
    <row r="989" spans="1:85" s="60" customFormat="1" ht="79.8" customHeight="1" outlineLevel="5" x14ac:dyDescent="0.3">
      <c r="A989" s="60" t="s">
        <v>1483</v>
      </c>
      <c r="B989" s="116" t="s">
        <v>1484</v>
      </c>
      <c r="C989" s="60">
        <v>0</v>
      </c>
      <c r="D989" s="60">
        <v>1</v>
      </c>
      <c r="E989" s="60" t="s">
        <v>94</v>
      </c>
      <c r="H989" s="60">
        <f t="shared" si="55"/>
        <v>1</v>
      </c>
      <c r="I989" s="52" t="str">
        <f t="shared" si="57"/>
        <v>Consignment/CargoItem/PackageType</v>
      </c>
      <c r="J989" s="52"/>
      <c r="K989" s="96"/>
      <c r="L989" s="96"/>
      <c r="M989" s="67"/>
      <c r="N989" s="67"/>
      <c r="O989" s="68" t="s">
        <v>2796</v>
      </c>
      <c r="P989" s="65" t="s">
        <v>2797</v>
      </c>
      <c r="Q989" s="80" t="s">
        <v>2046</v>
      </c>
      <c r="R989" s="80" t="s">
        <v>2047</v>
      </c>
      <c r="S989" s="81" t="s">
        <v>2059</v>
      </c>
      <c r="T989" s="82"/>
      <c r="U989" s="82"/>
      <c r="V989" s="82" t="s">
        <v>2048</v>
      </c>
      <c r="W989" s="82" t="s">
        <v>2048</v>
      </c>
      <c r="X989" s="82"/>
      <c r="Y989" s="82" t="s">
        <v>2048</v>
      </c>
      <c r="Z989" s="82"/>
      <c r="AA989" s="82" t="s">
        <v>2048</v>
      </c>
      <c r="AB989" s="82"/>
      <c r="AC989" s="82" t="s">
        <v>2048</v>
      </c>
      <c r="AD989" s="82"/>
      <c r="AE989" s="82" t="s">
        <v>2048</v>
      </c>
      <c r="AF989" s="83" t="s">
        <v>2048</v>
      </c>
      <c r="AG989" s="83"/>
      <c r="AH989" s="83"/>
      <c r="AI989" s="83"/>
      <c r="AJ989" s="83"/>
      <c r="AK989" s="83"/>
      <c r="AL989" s="83"/>
      <c r="AM989" s="83"/>
      <c r="AN989" s="83"/>
      <c r="AO989" s="83"/>
      <c r="AP989" s="83"/>
      <c r="AQ989" s="83"/>
      <c r="AR989" s="83"/>
      <c r="AS989" s="83"/>
      <c r="AT989" s="84"/>
      <c r="AU989" s="84"/>
      <c r="AV989" s="84"/>
      <c r="AW989" s="84"/>
      <c r="AX989" s="84"/>
      <c r="AY989" s="84"/>
      <c r="AZ989" s="84"/>
      <c r="BA989" s="84"/>
      <c r="BB989" s="84"/>
      <c r="BC989" s="84"/>
      <c r="BD989" s="84"/>
      <c r="BE989" s="84"/>
      <c r="BF989" s="84"/>
      <c r="BG989" s="84"/>
      <c r="BH989" s="84"/>
      <c r="BI989" s="84"/>
      <c r="BJ989" s="84" t="s">
        <v>2048</v>
      </c>
      <c r="BK989" s="84" t="s">
        <v>2048</v>
      </c>
      <c r="BL989" s="84" t="s">
        <v>2048</v>
      </c>
      <c r="BM989" s="85" t="s">
        <v>2048</v>
      </c>
      <c r="BN989" s="85"/>
      <c r="BO989" s="85" t="s">
        <v>2048</v>
      </c>
      <c r="BP989" s="85" t="s">
        <v>2048</v>
      </c>
      <c r="BQ989" s="85"/>
      <c r="BR989" s="85" t="s">
        <v>2048</v>
      </c>
      <c r="BS989" s="85" t="s">
        <v>2048</v>
      </c>
      <c r="BT989" s="85" t="s">
        <v>2048</v>
      </c>
      <c r="BU989" s="85"/>
      <c r="BV989" s="86" t="s">
        <v>2798</v>
      </c>
      <c r="BW989" s="87" t="s">
        <v>2078</v>
      </c>
      <c r="BX989" s="88" t="s">
        <v>2185</v>
      </c>
      <c r="BY989" s="89" t="s">
        <v>2799</v>
      </c>
      <c r="BZ989" s="65"/>
      <c r="CA989" s="65"/>
      <c r="CB989" s="90" t="s">
        <v>2066</v>
      </c>
      <c r="CC989" s="91" t="s">
        <v>2048</v>
      </c>
      <c r="CD989" s="86" t="s">
        <v>2800</v>
      </c>
      <c r="CE989" s="92" t="s">
        <v>2048</v>
      </c>
      <c r="CF989" s="93" t="s">
        <v>2801</v>
      </c>
      <c r="CG989" s="94" t="s">
        <v>2048</v>
      </c>
    </row>
    <row r="990" spans="1:85" s="60" customFormat="1" ht="78" customHeight="1" outlineLevel="5" x14ac:dyDescent="0.3">
      <c r="A990" s="60" t="s">
        <v>1485</v>
      </c>
      <c r="B990" s="116" t="s">
        <v>1486</v>
      </c>
      <c r="C990" s="60">
        <v>0</v>
      </c>
      <c r="D990" s="60">
        <v>1</v>
      </c>
      <c r="E990" s="60" t="s">
        <v>340</v>
      </c>
      <c r="H990" s="60">
        <f t="shared" si="55"/>
        <v>1</v>
      </c>
      <c r="I990" s="52" t="str">
        <f t="shared" si="57"/>
        <v>Consignment/CargoItem/GrossQuantity</v>
      </c>
      <c r="J990" s="52"/>
      <c r="K990" s="96"/>
      <c r="L990" s="67" t="s">
        <v>2723</v>
      </c>
      <c r="M990" s="67" t="s">
        <v>2240</v>
      </c>
      <c r="N990" s="67"/>
      <c r="O990" s="65" t="s">
        <v>2724</v>
      </c>
      <c r="P990" s="65" t="s">
        <v>2725</v>
      </c>
      <c r="Q990" s="80" t="s">
        <v>2046</v>
      </c>
      <c r="R990" s="80" t="s">
        <v>2047</v>
      </c>
      <c r="S990" s="81" t="s">
        <v>2059</v>
      </c>
      <c r="T990" s="82"/>
      <c r="U990" s="82"/>
      <c r="V990" s="82" t="s">
        <v>2048</v>
      </c>
      <c r="W990" s="82" t="s">
        <v>2048</v>
      </c>
      <c r="X990" s="82"/>
      <c r="Y990" s="82" t="s">
        <v>2048</v>
      </c>
      <c r="Z990" s="82"/>
      <c r="AA990" s="82" t="s">
        <v>2048</v>
      </c>
      <c r="AB990" s="82"/>
      <c r="AC990" s="82" t="s">
        <v>2048</v>
      </c>
      <c r="AD990" s="82"/>
      <c r="AE990" s="82" t="s">
        <v>2048</v>
      </c>
      <c r="AF990" s="83" t="s">
        <v>2048</v>
      </c>
      <c r="AG990" s="83" t="s">
        <v>2048</v>
      </c>
      <c r="AH990" s="83"/>
      <c r="AI990" s="83"/>
      <c r="AJ990" s="83"/>
      <c r="AK990" s="83"/>
      <c r="AL990" s="83"/>
      <c r="AM990" s="83"/>
      <c r="AN990" s="83"/>
      <c r="AO990" s="83"/>
      <c r="AP990" s="83"/>
      <c r="AQ990" s="83"/>
      <c r="AR990" s="83"/>
      <c r="AS990" s="83"/>
      <c r="AT990" s="84"/>
      <c r="AU990" s="84"/>
      <c r="AV990" s="84"/>
      <c r="AW990" s="84"/>
      <c r="AX990" s="84"/>
      <c r="AY990" s="84"/>
      <c r="AZ990" s="84"/>
      <c r="BA990" s="84"/>
      <c r="BB990" s="84"/>
      <c r="BC990" s="84"/>
      <c r="BD990" s="84"/>
      <c r="BE990" s="84"/>
      <c r="BF990" s="84"/>
      <c r="BG990" s="84"/>
      <c r="BH990" s="84"/>
      <c r="BI990" s="84"/>
      <c r="BJ990" s="84" t="s">
        <v>2048</v>
      </c>
      <c r="BK990" s="84" t="s">
        <v>2048</v>
      </c>
      <c r="BL990" s="84" t="s">
        <v>2048</v>
      </c>
      <c r="BM990" s="85" t="s">
        <v>2048</v>
      </c>
      <c r="BN990" s="85"/>
      <c r="BO990" s="85" t="s">
        <v>2048</v>
      </c>
      <c r="BP990" s="85" t="s">
        <v>2048</v>
      </c>
      <c r="BQ990" s="85"/>
      <c r="BR990" s="85" t="s">
        <v>2048</v>
      </c>
      <c r="BS990" s="85" t="s">
        <v>2048</v>
      </c>
      <c r="BT990" s="85" t="s">
        <v>2048</v>
      </c>
      <c r="BU990" s="85"/>
      <c r="BV990" s="86" t="s">
        <v>2726</v>
      </c>
      <c r="BW990" s="87"/>
      <c r="BX990" s="87"/>
      <c r="BY990" s="89"/>
      <c r="BZ990" s="65" t="s">
        <v>2727</v>
      </c>
      <c r="CA990" s="65"/>
      <c r="CB990" s="90" t="s">
        <v>2066</v>
      </c>
      <c r="CC990" s="91" t="s">
        <v>2048</v>
      </c>
      <c r="CD990" s="86" t="s">
        <v>2728</v>
      </c>
      <c r="CE990" s="92" t="s">
        <v>2048</v>
      </c>
      <c r="CF990" s="93" t="s">
        <v>2729</v>
      </c>
      <c r="CG990" s="94" t="s">
        <v>2048</v>
      </c>
    </row>
    <row r="991" spans="1:85" s="60" customFormat="1" ht="82.8" outlineLevel="6" x14ac:dyDescent="0.3">
      <c r="A991" s="60" t="s">
        <v>341</v>
      </c>
      <c r="B991" s="116" t="s">
        <v>1487</v>
      </c>
      <c r="C991" s="60">
        <v>1</v>
      </c>
      <c r="D991" s="60">
        <v>1</v>
      </c>
      <c r="E991" s="60" t="s">
        <v>300</v>
      </c>
      <c r="H991" s="60">
        <f t="shared" si="55"/>
        <v>1</v>
      </c>
      <c r="I991" s="52" t="str">
        <f t="shared" si="57"/>
        <v>Consignment/CargoItem/GrossQuantity/Content</v>
      </c>
      <c r="J991" s="52"/>
      <c r="K991" s="96"/>
      <c r="L991" s="67" t="s">
        <v>2211</v>
      </c>
      <c r="M991" s="67"/>
      <c r="N991" s="67"/>
      <c r="O991" s="68" t="s">
        <v>2730</v>
      </c>
      <c r="P991" s="65" t="s">
        <v>2731</v>
      </c>
      <c r="Q991" s="80" t="s">
        <v>2046</v>
      </c>
      <c r="R991" s="80" t="s">
        <v>2047</v>
      </c>
      <c r="S991" s="81">
        <v>1</v>
      </c>
      <c r="T991" s="82"/>
      <c r="U991" s="82"/>
      <c r="V991" s="82" t="s">
        <v>2048</v>
      </c>
      <c r="W991" s="82" t="s">
        <v>2048</v>
      </c>
      <c r="X991" s="82"/>
      <c r="Y991" s="82" t="s">
        <v>2048</v>
      </c>
      <c r="Z991" s="82"/>
      <c r="AA991" s="82" t="s">
        <v>2048</v>
      </c>
      <c r="AB991" s="82"/>
      <c r="AC991" s="82" t="s">
        <v>2048</v>
      </c>
      <c r="AD991" s="82"/>
      <c r="AE991" s="82" t="s">
        <v>2048</v>
      </c>
      <c r="AF991" s="83" t="s">
        <v>2048</v>
      </c>
      <c r="AG991" s="83" t="s">
        <v>2048</v>
      </c>
      <c r="AH991" s="83"/>
      <c r="AI991" s="83"/>
      <c r="AJ991" s="83"/>
      <c r="AK991" s="83"/>
      <c r="AL991" s="83"/>
      <c r="AM991" s="83"/>
      <c r="AN991" s="83"/>
      <c r="AO991" s="83"/>
      <c r="AP991" s="83"/>
      <c r="AQ991" s="83"/>
      <c r="AR991" s="83"/>
      <c r="AS991" s="83"/>
      <c r="AT991" s="84"/>
      <c r="AU991" s="84"/>
      <c r="AV991" s="84"/>
      <c r="AW991" s="84"/>
      <c r="AX991" s="84"/>
      <c r="AY991" s="84"/>
      <c r="AZ991" s="84"/>
      <c r="BA991" s="84"/>
      <c r="BB991" s="84"/>
      <c r="BC991" s="84"/>
      <c r="BD991" s="84"/>
      <c r="BE991" s="84"/>
      <c r="BF991" s="84"/>
      <c r="BG991" s="84"/>
      <c r="BH991" s="84"/>
      <c r="BI991" s="84"/>
      <c r="BJ991" s="84" t="s">
        <v>2048</v>
      </c>
      <c r="BK991" s="84" t="s">
        <v>2048</v>
      </c>
      <c r="BL991" s="84" t="s">
        <v>2048</v>
      </c>
      <c r="BM991" s="85" t="s">
        <v>2048</v>
      </c>
      <c r="BN991" s="85"/>
      <c r="BO991" s="85" t="s">
        <v>2048</v>
      </c>
      <c r="BP991" s="85" t="s">
        <v>2048</v>
      </c>
      <c r="BQ991" s="85"/>
      <c r="BR991" s="85" t="s">
        <v>2048</v>
      </c>
      <c r="BS991" s="85" t="s">
        <v>2048</v>
      </c>
      <c r="BT991" s="85" t="s">
        <v>2048</v>
      </c>
      <c r="BU991" s="85"/>
      <c r="BV991" s="86"/>
      <c r="BW991" s="87" t="s">
        <v>2214</v>
      </c>
      <c r="BX991" s="88"/>
      <c r="BY991" s="89"/>
      <c r="BZ991" s="65"/>
      <c r="CA991" s="65"/>
      <c r="CB991" s="90" t="s">
        <v>2066</v>
      </c>
      <c r="CC991" s="91" t="s">
        <v>2048</v>
      </c>
      <c r="CD991" s="86" t="s">
        <v>2732</v>
      </c>
      <c r="CE991" s="92" t="s">
        <v>2048</v>
      </c>
      <c r="CF991" s="93" t="s">
        <v>2733</v>
      </c>
      <c r="CG991" s="94" t="s">
        <v>2048</v>
      </c>
    </row>
    <row r="992" spans="1:85" s="60" customFormat="1" ht="96.6" outlineLevel="6" x14ac:dyDescent="0.3">
      <c r="A992" s="60" t="s">
        <v>343</v>
      </c>
      <c r="B992" s="116" t="s">
        <v>1488</v>
      </c>
      <c r="C992" s="60">
        <v>1</v>
      </c>
      <c r="D992" s="60">
        <v>1</v>
      </c>
      <c r="E992" s="60" t="s">
        <v>345</v>
      </c>
      <c r="H992" s="60">
        <f t="shared" si="55"/>
        <v>1</v>
      </c>
      <c r="I992" s="52" t="str">
        <f t="shared" si="57"/>
        <v>Consignment/CargoItem/GrossQuantity/UnitCode</v>
      </c>
      <c r="J992" s="52"/>
      <c r="K992" s="96"/>
      <c r="L992" s="67" t="s">
        <v>2211</v>
      </c>
      <c r="M992" s="67"/>
      <c r="N992" s="67"/>
      <c r="O992" s="68" t="s">
        <v>870</v>
      </c>
      <c r="P992" s="65" t="s">
        <v>2734</v>
      </c>
      <c r="Q992" s="80" t="s">
        <v>2046</v>
      </c>
      <c r="R992" s="80" t="s">
        <v>2047</v>
      </c>
      <c r="S992" s="81">
        <v>1</v>
      </c>
      <c r="T992" s="82"/>
      <c r="U992" s="82"/>
      <c r="V992" s="82" t="s">
        <v>2048</v>
      </c>
      <c r="W992" s="82" t="s">
        <v>2048</v>
      </c>
      <c r="X992" s="82"/>
      <c r="Y992" s="82" t="s">
        <v>2048</v>
      </c>
      <c r="Z992" s="82"/>
      <c r="AA992" s="82" t="s">
        <v>2048</v>
      </c>
      <c r="AB992" s="82"/>
      <c r="AC992" s="82" t="s">
        <v>2048</v>
      </c>
      <c r="AD992" s="82"/>
      <c r="AE992" s="82" t="s">
        <v>2048</v>
      </c>
      <c r="AF992" s="83" t="s">
        <v>2048</v>
      </c>
      <c r="AG992" s="83" t="s">
        <v>2048</v>
      </c>
      <c r="AH992" s="83"/>
      <c r="AI992" s="83"/>
      <c r="AJ992" s="83"/>
      <c r="AK992" s="83"/>
      <c r="AL992" s="83"/>
      <c r="AM992" s="83"/>
      <c r="AN992" s="83"/>
      <c r="AO992" s="83"/>
      <c r="AP992" s="83"/>
      <c r="AQ992" s="83"/>
      <c r="AR992" s="83"/>
      <c r="AS992" s="83"/>
      <c r="AT992" s="84"/>
      <c r="AU992" s="84"/>
      <c r="AV992" s="84"/>
      <c r="AW992" s="84"/>
      <c r="AX992" s="84"/>
      <c r="AY992" s="84"/>
      <c r="AZ992" s="84"/>
      <c r="BA992" s="84"/>
      <c r="BB992" s="84"/>
      <c r="BC992" s="84"/>
      <c r="BD992" s="84"/>
      <c r="BE992" s="84"/>
      <c r="BF992" s="84"/>
      <c r="BG992" s="84"/>
      <c r="BH992" s="84"/>
      <c r="BI992" s="84"/>
      <c r="BJ992" s="84" t="s">
        <v>2048</v>
      </c>
      <c r="BK992" s="84" t="s">
        <v>2048</v>
      </c>
      <c r="BL992" s="84" t="s">
        <v>2048</v>
      </c>
      <c r="BM992" s="85" t="s">
        <v>2048</v>
      </c>
      <c r="BN992" s="85"/>
      <c r="BO992" s="85" t="s">
        <v>2048</v>
      </c>
      <c r="BP992" s="85" t="s">
        <v>2048</v>
      </c>
      <c r="BQ992" s="85"/>
      <c r="BR992" s="85" t="s">
        <v>2048</v>
      </c>
      <c r="BS992" s="85" t="s">
        <v>2048</v>
      </c>
      <c r="BT992" s="85" t="s">
        <v>2048</v>
      </c>
      <c r="BU992" s="85"/>
      <c r="BV992" s="86"/>
      <c r="BW992" s="87" t="s">
        <v>2078</v>
      </c>
      <c r="BX992" s="88" t="s">
        <v>2671</v>
      </c>
      <c r="BY992" s="89" t="s">
        <v>2735</v>
      </c>
      <c r="BZ992" s="65"/>
      <c r="CA992" s="65"/>
      <c r="CB992" s="90" t="s">
        <v>2066</v>
      </c>
      <c r="CC992" s="91" t="s">
        <v>2048</v>
      </c>
      <c r="CD992" s="86" t="s">
        <v>2736</v>
      </c>
      <c r="CE992" s="92" t="s">
        <v>2048</v>
      </c>
      <c r="CF992" s="93" t="s">
        <v>2737</v>
      </c>
      <c r="CG992" s="94" t="s">
        <v>2048</v>
      </c>
    </row>
    <row r="993" spans="1:141" s="60" customFormat="1" ht="78.45" customHeight="1" outlineLevel="5" x14ac:dyDescent="0.3">
      <c r="A993" s="60" t="s">
        <v>1489</v>
      </c>
      <c r="B993" s="116" t="s">
        <v>1490</v>
      </c>
      <c r="C993" s="60">
        <v>0</v>
      </c>
      <c r="D993" s="60">
        <v>1</v>
      </c>
      <c r="E993" s="60" t="s">
        <v>340</v>
      </c>
      <c r="H993" s="60">
        <f t="shared" si="55"/>
        <v>1</v>
      </c>
      <c r="I993" s="52" t="str">
        <f t="shared" si="57"/>
        <v>Consignment/CargoItem/NetQuantity</v>
      </c>
      <c r="J993" s="52"/>
      <c r="K993" s="96"/>
      <c r="L993" s="67" t="s">
        <v>2723</v>
      </c>
      <c r="M993" s="67" t="s">
        <v>2240</v>
      </c>
      <c r="N993" s="67"/>
      <c r="O993" s="65" t="s">
        <v>2738</v>
      </c>
      <c r="P993" s="65" t="s">
        <v>2739</v>
      </c>
      <c r="Q993" s="80" t="s">
        <v>2046</v>
      </c>
      <c r="R993" s="80" t="s">
        <v>2047</v>
      </c>
      <c r="S993" s="81" t="s">
        <v>2059</v>
      </c>
      <c r="T993" s="82"/>
      <c r="U993" s="82"/>
      <c r="V993" s="82"/>
      <c r="W993" s="82"/>
      <c r="X993" s="82"/>
      <c r="Y993" s="82"/>
      <c r="Z993" s="82"/>
      <c r="AA993" s="82"/>
      <c r="AB993" s="82"/>
      <c r="AC993" s="82"/>
      <c r="AD993" s="82"/>
      <c r="AE993" s="82"/>
      <c r="AF993" s="83" t="s">
        <v>2048</v>
      </c>
      <c r="AG993" s="83"/>
      <c r="AH993" s="83"/>
      <c r="AI993" s="83"/>
      <c r="AJ993" s="83"/>
      <c r="AK993" s="83"/>
      <c r="AL993" s="83"/>
      <c r="AM993" s="83"/>
      <c r="AN993" s="83"/>
      <c r="AO993" s="83"/>
      <c r="AP993" s="83"/>
      <c r="AQ993" s="83"/>
      <c r="AR993" s="83"/>
      <c r="AS993" s="83"/>
      <c r="AT993" s="84"/>
      <c r="AU993" s="84"/>
      <c r="AV993" s="84"/>
      <c r="AW993" s="84"/>
      <c r="AX993" s="84"/>
      <c r="AY993" s="84"/>
      <c r="AZ993" s="84"/>
      <c r="BA993" s="84"/>
      <c r="BB993" s="84"/>
      <c r="BC993" s="84"/>
      <c r="BD993" s="84"/>
      <c r="BE993" s="84"/>
      <c r="BF993" s="84"/>
      <c r="BG993" s="84"/>
      <c r="BH993" s="84"/>
      <c r="BI993" s="84"/>
      <c r="BJ993" s="84" t="s">
        <v>2048</v>
      </c>
      <c r="BK993" s="84" t="s">
        <v>2048</v>
      </c>
      <c r="BL993" s="84"/>
      <c r="BM993" s="85"/>
      <c r="BN993" s="85"/>
      <c r="BO993" s="85"/>
      <c r="BP993" s="85"/>
      <c r="BQ993" s="85"/>
      <c r="BR993" s="85"/>
      <c r="BS993" s="85"/>
      <c r="BT993" s="85"/>
      <c r="BU993" s="85"/>
      <c r="BV993" s="86"/>
      <c r="BW993" s="87"/>
      <c r="BX993" s="87"/>
      <c r="BY993" s="89"/>
      <c r="BZ993" s="65" t="s">
        <v>2740</v>
      </c>
      <c r="CA993" s="65"/>
      <c r="CB993" s="90" t="s">
        <v>2066</v>
      </c>
      <c r="CC993" s="91" t="s">
        <v>2061</v>
      </c>
      <c r="CD993" s="86" t="s">
        <v>2741</v>
      </c>
      <c r="CE993" s="92" t="s">
        <v>2048</v>
      </c>
      <c r="CF993" s="93" t="s">
        <v>2742</v>
      </c>
      <c r="CG993" s="94" t="s">
        <v>2048</v>
      </c>
    </row>
    <row r="994" spans="1:141" s="60" customFormat="1" ht="82.8" outlineLevel="6" x14ac:dyDescent="0.3">
      <c r="A994" s="60" t="s">
        <v>341</v>
      </c>
      <c r="B994" s="116" t="s">
        <v>1491</v>
      </c>
      <c r="C994" s="60">
        <v>1</v>
      </c>
      <c r="D994" s="60">
        <v>1</v>
      </c>
      <c r="E994" s="60" t="s">
        <v>300</v>
      </c>
      <c r="H994" s="60">
        <f t="shared" si="55"/>
        <v>1</v>
      </c>
      <c r="I994" s="52" t="str">
        <f t="shared" si="57"/>
        <v>Consignment/CargoItem/NetQuantity/Content</v>
      </c>
      <c r="J994" s="52"/>
      <c r="K994" s="96"/>
      <c r="L994" s="67" t="s">
        <v>2211</v>
      </c>
      <c r="M994" s="67"/>
      <c r="N994" s="67"/>
      <c r="O994" s="68" t="s">
        <v>2730</v>
      </c>
      <c r="P994" s="65" t="s">
        <v>2743</v>
      </c>
      <c r="Q994" s="80" t="s">
        <v>2046</v>
      </c>
      <c r="R994" s="80" t="s">
        <v>2047</v>
      </c>
      <c r="S994" s="81">
        <v>1</v>
      </c>
      <c r="T994" s="82"/>
      <c r="U994" s="82"/>
      <c r="V994" s="82"/>
      <c r="W994" s="82"/>
      <c r="X994" s="82"/>
      <c r="Y994" s="82"/>
      <c r="Z994" s="82"/>
      <c r="AA994" s="82"/>
      <c r="AB994" s="82"/>
      <c r="AC994" s="82"/>
      <c r="AD994" s="82"/>
      <c r="AE994" s="82"/>
      <c r="AF994" s="83" t="s">
        <v>2048</v>
      </c>
      <c r="AG994" s="83"/>
      <c r="AH994" s="83"/>
      <c r="AI994" s="83"/>
      <c r="AJ994" s="83"/>
      <c r="AK994" s="83"/>
      <c r="AL994" s="83"/>
      <c r="AM994" s="83"/>
      <c r="AN994" s="83"/>
      <c r="AO994" s="83"/>
      <c r="AP994" s="83"/>
      <c r="AQ994" s="83"/>
      <c r="AR994" s="83"/>
      <c r="AS994" s="83"/>
      <c r="AT994" s="84"/>
      <c r="AU994" s="84"/>
      <c r="AV994" s="84"/>
      <c r="AW994" s="84"/>
      <c r="AX994" s="84"/>
      <c r="AY994" s="84"/>
      <c r="AZ994" s="84"/>
      <c r="BA994" s="84"/>
      <c r="BB994" s="84"/>
      <c r="BC994" s="84"/>
      <c r="BD994" s="84"/>
      <c r="BE994" s="84"/>
      <c r="BF994" s="84"/>
      <c r="BG994" s="84"/>
      <c r="BH994" s="84"/>
      <c r="BI994" s="84"/>
      <c r="BJ994" s="84" t="s">
        <v>2048</v>
      </c>
      <c r="BK994" s="84" t="s">
        <v>2048</v>
      </c>
      <c r="BL994" s="84"/>
      <c r="BM994" s="85"/>
      <c r="BN994" s="85"/>
      <c r="BO994" s="85"/>
      <c r="BP994" s="85"/>
      <c r="BQ994" s="85"/>
      <c r="BR994" s="85"/>
      <c r="BS994" s="85"/>
      <c r="BT994" s="85"/>
      <c r="BU994" s="85"/>
      <c r="BV994" s="86"/>
      <c r="BW994" s="87" t="s">
        <v>2214</v>
      </c>
      <c r="BX994" s="88"/>
      <c r="BY994" s="89"/>
      <c r="BZ994" s="65"/>
      <c r="CA994" s="65"/>
      <c r="CB994" s="90" t="s">
        <v>2066</v>
      </c>
      <c r="CC994" s="91" t="s">
        <v>2061</v>
      </c>
      <c r="CD994" s="86" t="s">
        <v>2744</v>
      </c>
      <c r="CE994" s="92" t="s">
        <v>2048</v>
      </c>
      <c r="CF994" s="93" t="s">
        <v>2745</v>
      </c>
      <c r="CG994" s="94" t="s">
        <v>2048</v>
      </c>
    </row>
    <row r="995" spans="1:141" s="60" customFormat="1" ht="82.8" outlineLevel="6" x14ac:dyDescent="0.3">
      <c r="A995" s="60" t="s">
        <v>343</v>
      </c>
      <c r="B995" s="116" t="s">
        <v>1492</v>
      </c>
      <c r="C995" s="60">
        <v>1</v>
      </c>
      <c r="D995" s="60">
        <v>1</v>
      </c>
      <c r="E995" s="60" t="s">
        <v>345</v>
      </c>
      <c r="H995" s="60">
        <f t="shared" si="55"/>
        <v>1</v>
      </c>
      <c r="I995" s="52" t="str">
        <f t="shared" si="57"/>
        <v>Consignment/CargoItem/NetQuantity/UnitCode</v>
      </c>
      <c r="J995" s="52"/>
      <c r="K995" s="96"/>
      <c r="L995" s="67" t="s">
        <v>2211</v>
      </c>
      <c r="M995" s="67"/>
      <c r="N995" s="67"/>
      <c r="O995" s="68" t="s">
        <v>870</v>
      </c>
      <c r="P995" s="65" t="s">
        <v>2746</v>
      </c>
      <c r="Q995" s="80" t="s">
        <v>2046</v>
      </c>
      <c r="R995" s="80" t="s">
        <v>2047</v>
      </c>
      <c r="S995" s="81">
        <v>1</v>
      </c>
      <c r="T995" s="82"/>
      <c r="U995" s="82"/>
      <c r="V995" s="82"/>
      <c r="W995" s="82"/>
      <c r="X995" s="82"/>
      <c r="Y995" s="82"/>
      <c r="Z995" s="82"/>
      <c r="AA995" s="82"/>
      <c r="AB995" s="82"/>
      <c r="AC995" s="82"/>
      <c r="AD995" s="82"/>
      <c r="AE995" s="82"/>
      <c r="AF995" s="83" t="s">
        <v>2048</v>
      </c>
      <c r="AG995" s="83"/>
      <c r="AH995" s="83"/>
      <c r="AI995" s="83"/>
      <c r="AJ995" s="83"/>
      <c r="AK995" s="83"/>
      <c r="AL995" s="83"/>
      <c r="AM995" s="83"/>
      <c r="AN995" s="83"/>
      <c r="AO995" s="83"/>
      <c r="AP995" s="83"/>
      <c r="AQ995" s="83"/>
      <c r="AR995" s="83"/>
      <c r="AS995" s="83"/>
      <c r="AT995" s="84"/>
      <c r="AU995" s="84"/>
      <c r="AV995" s="84"/>
      <c r="AW995" s="84"/>
      <c r="AX995" s="84"/>
      <c r="AY995" s="84"/>
      <c r="AZ995" s="84"/>
      <c r="BA995" s="84"/>
      <c r="BB995" s="84"/>
      <c r="BC995" s="84"/>
      <c r="BD995" s="84"/>
      <c r="BE995" s="84"/>
      <c r="BF995" s="84"/>
      <c r="BG995" s="84"/>
      <c r="BH995" s="84"/>
      <c r="BI995" s="84"/>
      <c r="BJ995" s="84" t="s">
        <v>2048</v>
      </c>
      <c r="BK995" s="84" t="s">
        <v>2048</v>
      </c>
      <c r="BL995" s="84"/>
      <c r="BM995" s="85"/>
      <c r="BN995" s="85"/>
      <c r="BO995" s="85"/>
      <c r="BP995" s="85"/>
      <c r="BQ995" s="85"/>
      <c r="BR995" s="85"/>
      <c r="BS995" s="85"/>
      <c r="BT995" s="85"/>
      <c r="BU995" s="85"/>
      <c r="BV995" s="86"/>
      <c r="BW995" s="87" t="s">
        <v>2078</v>
      </c>
      <c r="BX995" s="88" t="s">
        <v>2671</v>
      </c>
      <c r="BY995" s="89" t="s">
        <v>2735</v>
      </c>
      <c r="BZ995" s="65"/>
      <c r="CA995" s="65"/>
      <c r="CB995" s="90" t="s">
        <v>2066</v>
      </c>
      <c r="CC995" s="91" t="s">
        <v>2061</v>
      </c>
      <c r="CD995" s="86" t="s">
        <v>2747</v>
      </c>
      <c r="CE995" s="92" t="s">
        <v>2048</v>
      </c>
      <c r="CF995" s="93" t="s">
        <v>2748</v>
      </c>
      <c r="CG995" s="94" t="s">
        <v>2048</v>
      </c>
    </row>
    <row r="996" spans="1:141" s="60" customFormat="1" ht="43.2" outlineLevel="5" x14ac:dyDescent="0.3">
      <c r="A996" s="60" t="s">
        <v>1493</v>
      </c>
      <c r="B996" s="116" t="s">
        <v>1494</v>
      </c>
      <c r="C996" s="60">
        <v>0</v>
      </c>
      <c r="D996" s="60">
        <v>1</v>
      </c>
      <c r="E996" s="60" t="s">
        <v>1495</v>
      </c>
      <c r="H996" s="60">
        <f t="shared" si="55"/>
        <v>1</v>
      </c>
    </row>
    <row r="997" spans="1:141" s="60" customFormat="1" ht="97.2" customHeight="1" outlineLevel="6" x14ac:dyDescent="0.3">
      <c r="A997" s="60" t="s">
        <v>1496</v>
      </c>
      <c r="B997" s="116" t="s">
        <v>1497</v>
      </c>
      <c r="C997" s="60">
        <v>0</v>
      </c>
      <c r="D997" s="60">
        <v>1</v>
      </c>
      <c r="E997" s="60" t="s">
        <v>13</v>
      </c>
      <c r="H997" s="60">
        <f t="shared" si="55"/>
        <v>1</v>
      </c>
      <c r="I997" s="52" t="str">
        <f t="shared" ref="I997:I1003" si="58">SUBSTITUTE(CD997,".","/")</f>
        <v>Consignment/CargoItem/GoodsType/HSCode</v>
      </c>
      <c r="J997" s="52"/>
      <c r="K997" s="96"/>
      <c r="L997" s="67"/>
      <c r="M997" s="67"/>
      <c r="N997" s="67"/>
      <c r="O997" s="65" t="s">
        <v>2706</v>
      </c>
      <c r="P997" s="65" t="s">
        <v>2707</v>
      </c>
      <c r="Q997" s="80" t="s">
        <v>2046</v>
      </c>
      <c r="R997" s="80" t="s">
        <v>2047</v>
      </c>
      <c r="S997" s="81" t="s">
        <v>2059</v>
      </c>
      <c r="T997" s="82"/>
      <c r="U997" s="82"/>
      <c r="V997" s="82" t="s">
        <v>2048</v>
      </c>
      <c r="W997" s="82" t="s">
        <v>2048</v>
      </c>
      <c r="X997" s="82"/>
      <c r="Y997" s="82" t="s">
        <v>2048</v>
      </c>
      <c r="Z997" s="82"/>
      <c r="AA997" s="82" t="s">
        <v>2048</v>
      </c>
      <c r="AB997" s="82"/>
      <c r="AC997" s="82" t="s">
        <v>2048</v>
      </c>
      <c r="AD997" s="82"/>
      <c r="AE997" s="82" t="s">
        <v>2048</v>
      </c>
      <c r="AF997" s="83"/>
      <c r="AG997" s="83"/>
      <c r="AH997" s="83"/>
      <c r="AI997" s="83"/>
      <c r="AJ997" s="83"/>
      <c r="AK997" s="83"/>
      <c r="AL997" s="83"/>
      <c r="AM997" s="83"/>
      <c r="AN997" s="83"/>
      <c r="AO997" s="83"/>
      <c r="AP997" s="83"/>
      <c r="AQ997" s="83"/>
      <c r="AR997" s="83"/>
      <c r="AS997" s="83"/>
      <c r="AT997" s="84"/>
      <c r="AU997" s="84"/>
      <c r="AV997" s="84"/>
      <c r="AW997" s="84"/>
      <c r="AX997" s="84"/>
      <c r="AY997" s="84"/>
      <c r="AZ997" s="84"/>
      <c r="BA997" s="84"/>
      <c r="BB997" s="84"/>
      <c r="BC997" s="84"/>
      <c r="BD997" s="84"/>
      <c r="BE997" s="84"/>
      <c r="BF997" s="84"/>
      <c r="BG997" s="84"/>
      <c r="BH997" s="84"/>
      <c r="BI997" s="84"/>
      <c r="BJ997" s="84"/>
      <c r="BK997" s="84"/>
      <c r="BL997" s="84" t="s">
        <v>2048</v>
      </c>
      <c r="BM997" s="85" t="s">
        <v>2048</v>
      </c>
      <c r="BN997" s="85"/>
      <c r="BO997" s="85" t="s">
        <v>2048</v>
      </c>
      <c r="BP997" s="85" t="s">
        <v>2048</v>
      </c>
      <c r="BQ997" s="85"/>
      <c r="BR997" s="85" t="s">
        <v>2048</v>
      </c>
      <c r="BS997" s="85" t="s">
        <v>2048</v>
      </c>
      <c r="BT997" s="85" t="s">
        <v>2048</v>
      </c>
      <c r="BU997" s="85"/>
      <c r="BV997" s="86" t="s">
        <v>2708</v>
      </c>
      <c r="BW997" s="87" t="s">
        <v>334</v>
      </c>
      <c r="BX997" s="88" t="s">
        <v>2709</v>
      </c>
      <c r="BY997" s="89" t="s">
        <v>2710</v>
      </c>
      <c r="BZ997" s="65"/>
      <c r="CA997" s="65"/>
      <c r="CB997" s="90" t="s">
        <v>2066</v>
      </c>
      <c r="CC997" s="91" t="s">
        <v>2048</v>
      </c>
      <c r="CD997" s="86" t="s">
        <v>2711</v>
      </c>
      <c r="CE997" s="92" t="s">
        <v>2048</v>
      </c>
      <c r="CF997" s="93" t="s">
        <v>2712</v>
      </c>
      <c r="CG997" s="94" t="s">
        <v>2048</v>
      </c>
    </row>
    <row r="998" spans="1:141" s="60" customFormat="1" ht="93" customHeight="1" outlineLevel="6" x14ac:dyDescent="0.3">
      <c r="A998" s="60" t="s">
        <v>92</v>
      </c>
      <c r="B998" s="116" t="s">
        <v>1498</v>
      </c>
      <c r="C998" s="60">
        <v>0</v>
      </c>
      <c r="D998" s="60">
        <v>1</v>
      </c>
      <c r="E998" s="60" t="s">
        <v>94</v>
      </c>
      <c r="H998" s="60">
        <f t="shared" si="55"/>
        <v>1</v>
      </c>
      <c r="I998" s="52" t="str">
        <f t="shared" si="58"/>
        <v>Consignment/CargoItem/GoodsType/Description</v>
      </c>
      <c r="J998" s="52"/>
      <c r="K998" s="96"/>
      <c r="L998" s="96"/>
      <c r="M998" s="67" t="s">
        <v>2240</v>
      </c>
      <c r="N998" s="67"/>
      <c r="O998" s="65" t="s">
        <v>2700</v>
      </c>
      <c r="P998" s="65" t="s">
        <v>2701</v>
      </c>
      <c r="Q998" s="80" t="s">
        <v>2046</v>
      </c>
      <c r="R998" s="80" t="s">
        <v>2047</v>
      </c>
      <c r="S998" s="81" t="s">
        <v>2059</v>
      </c>
      <c r="T998" s="82"/>
      <c r="U998" s="82"/>
      <c r="V998" s="82" t="s">
        <v>2048</v>
      </c>
      <c r="W998" s="82" t="s">
        <v>2048</v>
      </c>
      <c r="X998" s="82"/>
      <c r="Y998" s="82" t="s">
        <v>2048</v>
      </c>
      <c r="Z998" s="82"/>
      <c r="AA998" s="82" t="s">
        <v>2048</v>
      </c>
      <c r="AB998" s="82"/>
      <c r="AC998" s="82" t="s">
        <v>2048</v>
      </c>
      <c r="AD998" s="82"/>
      <c r="AE998" s="82" t="s">
        <v>2048</v>
      </c>
      <c r="AF998" s="83"/>
      <c r="AG998" s="83"/>
      <c r="AH998" s="83"/>
      <c r="AI998" s="83"/>
      <c r="AJ998" s="83"/>
      <c r="AK998" s="83"/>
      <c r="AL998" s="83"/>
      <c r="AM998" s="83"/>
      <c r="AN998" s="83"/>
      <c r="AO998" s="83"/>
      <c r="AP998" s="83"/>
      <c r="AQ998" s="83"/>
      <c r="AR998" s="83"/>
      <c r="AS998" s="83"/>
      <c r="AT998" s="84"/>
      <c r="AU998" s="84"/>
      <c r="AV998" s="84"/>
      <c r="AW998" s="84"/>
      <c r="AX998" s="84"/>
      <c r="AY998" s="84"/>
      <c r="AZ998" s="84"/>
      <c r="BA998" s="84"/>
      <c r="BB998" s="84"/>
      <c r="BC998" s="84"/>
      <c r="BD998" s="84"/>
      <c r="BE998" s="84"/>
      <c r="BF998" s="84"/>
      <c r="BG998" s="84"/>
      <c r="BH998" s="84"/>
      <c r="BI998" s="84"/>
      <c r="BJ998" s="84"/>
      <c r="BK998" s="84"/>
      <c r="BL998" s="84" t="s">
        <v>2048</v>
      </c>
      <c r="BM998" s="85" t="s">
        <v>2048</v>
      </c>
      <c r="BN998" s="85"/>
      <c r="BO998" s="85" t="s">
        <v>2048</v>
      </c>
      <c r="BP998" s="85" t="s">
        <v>2048</v>
      </c>
      <c r="BQ998" s="85"/>
      <c r="BR998" s="85" t="s">
        <v>2048</v>
      </c>
      <c r="BS998" s="85" t="s">
        <v>2048</v>
      </c>
      <c r="BT998" s="85" t="s">
        <v>2048</v>
      </c>
      <c r="BU998" s="85"/>
      <c r="BV998" s="86" t="s">
        <v>2702</v>
      </c>
      <c r="BW998" s="87" t="s">
        <v>334</v>
      </c>
      <c r="BX998" s="88" t="s">
        <v>2282</v>
      </c>
      <c r="BY998" s="89"/>
      <c r="BZ998" s="65" t="s">
        <v>2703</v>
      </c>
      <c r="CA998" s="65"/>
      <c r="CB998" s="90" t="s">
        <v>2066</v>
      </c>
      <c r="CC998" s="91" t="s">
        <v>2048</v>
      </c>
      <c r="CD998" s="86" t="s">
        <v>2704</v>
      </c>
      <c r="CE998" s="92" t="s">
        <v>2048</v>
      </c>
      <c r="CF998" s="93" t="s">
        <v>2705</v>
      </c>
      <c r="CG998" s="94" t="s">
        <v>2048</v>
      </c>
    </row>
    <row r="999" spans="1:141" s="60" customFormat="1" ht="69" outlineLevel="5" x14ac:dyDescent="0.3">
      <c r="A999" s="60" t="s">
        <v>1499</v>
      </c>
      <c r="B999" s="116" t="s">
        <v>1500</v>
      </c>
      <c r="C999" s="60">
        <v>0</v>
      </c>
      <c r="D999" s="60">
        <v>1</v>
      </c>
      <c r="E999" s="60" t="s">
        <v>94</v>
      </c>
      <c r="H999" s="60">
        <f t="shared" si="55"/>
        <v>1</v>
      </c>
      <c r="I999" s="52" t="str">
        <f t="shared" si="58"/>
        <v>Consignment/CargoItem/CUSCode</v>
      </c>
      <c r="J999" s="52"/>
      <c r="K999" s="96" t="s">
        <v>2168</v>
      </c>
      <c r="L999" s="96"/>
      <c r="M999" s="67"/>
      <c r="N999" s="67"/>
      <c r="O999" s="65" t="s">
        <v>2713</v>
      </c>
      <c r="P999" s="65" t="s">
        <v>2714</v>
      </c>
      <c r="Q999" s="80" t="s">
        <v>2046</v>
      </c>
      <c r="R999" s="80" t="s">
        <v>2047</v>
      </c>
      <c r="S999" s="81" t="s">
        <v>2059</v>
      </c>
      <c r="T999" s="82"/>
      <c r="U999" s="82"/>
      <c r="V999" s="82" t="s">
        <v>2048</v>
      </c>
      <c r="W999" s="82" t="s">
        <v>2048</v>
      </c>
      <c r="X999" s="82"/>
      <c r="Y999" s="82" t="s">
        <v>2048</v>
      </c>
      <c r="Z999" s="82"/>
      <c r="AA999" s="82" t="s">
        <v>2048</v>
      </c>
      <c r="AB999" s="82"/>
      <c r="AC999" s="82" t="s">
        <v>2048</v>
      </c>
      <c r="AD999" s="82"/>
      <c r="AE999" s="82"/>
      <c r="AF999" s="83"/>
      <c r="AG999" s="83"/>
      <c r="AH999" s="83"/>
      <c r="AI999" s="83"/>
      <c r="AJ999" s="83"/>
      <c r="AK999" s="83"/>
      <c r="AL999" s="83"/>
      <c r="AM999" s="83"/>
      <c r="AN999" s="83"/>
      <c r="AO999" s="83"/>
      <c r="AP999" s="83"/>
      <c r="AQ999" s="83"/>
      <c r="AR999" s="83"/>
      <c r="AS999" s="83"/>
      <c r="AT999" s="84"/>
      <c r="AU999" s="84"/>
      <c r="AV999" s="84"/>
      <c r="AW999" s="84"/>
      <c r="AX999" s="84"/>
      <c r="AY999" s="84"/>
      <c r="AZ999" s="84"/>
      <c r="BA999" s="84"/>
      <c r="BB999" s="84"/>
      <c r="BC999" s="84"/>
      <c r="BD999" s="84"/>
      <c r="BE999" s="84"/>
      <c r="BF999" s="84"/>
      <c r="BG999" s="84"/>
      <c r="BH999" s="84"/>
      <c r="BI999" s="84"/>
      <c r="BJ999" s="84"/>
      <c r="BK999" s="84"/>
      <c r="BL999" s="84"/>
      <c r="BM999" s="85" t="s">
        <v>2048</v>
      </c>
      <c r="BN999" s="85"/>
      <c r="BO999" s="85" t="s">
        <v>2048</v>
      </c>
      <c r="BP999" s="85" t="s">
        <v>2048</v>
      </c>
      <c r="BQ999" s="85"/>
      <c r="BR999" s="85" t="s">
        <v>2048</v>
      </c>
      <c r="BS999" s="85" t="s">
        <v>2048</v>
      </c>
      <c r="BT999" s="85" t="s">
        <v>2048</v>
      </c>
      <c r="BU999" s="85"/>
      <c r="BV999" s="86" t="s">
        <v>2715</v>
      </c>
      <c r="BW999" s="87" t="s">
        <v>334</v>
      </c>
      <c r="BX999" s="88" t="s">
        <v>2441</v>
      </c>
      <c r="BY999" s="89"/>
      <c r="BZ999" s="65"/>
      <c r="CA999" s="65"/>
      <c r="CB999" s="90" t="s">
        <v>2066</v>
      </c>
      <c r="CC999" s="91" t="s">
        <v>2048</v>
      </c>
      <c r="CD999" s="86" t="s">
        <v>2716</v>
      </c>
      <c r="CE999" s="92" t="s">
        <v>2061</v>
      </c>
      <c r="CF999" s="93"/>
      <c r="CG999" s="94" t="s">
        <v>2061</v>
      </c>
    </row>
    <row r="1000" spans="1:141" s="60" customFormat="1" ht="69" outlineLevel="5" x14ac:dyDescent="0.3">
      <c r="A1000" s="60" t="s">
        <v>338</v>
      </c>
      <c r="B1000" s="116" t="s">
        <v>1501</v>
      </c>
      <c r="C1000" s="60">
        <v>0</v>
      </c>
      <c r="D1000" s="60">
        <v>1</v>
      </c>
      <c r="E1000" s="60" t="s">
        <v>340</v>
      </c>
      <c r="H1000" s="60">
        <f t="shared" si="55"/>
        <v>1</v>
      </c>
      <c r="I1000" s="52" t="str">
        <f t="shared" si="58"/>
        <v>Consignment/CargoItem/Measurement</v>
      </c>
      <c r="J1000" s="52"/>
      <c r="K1000" s="96"/>
      <c r="L1000" s="67" t="s">
        <v>2015</v>
      </c>
      <c r="M1000" s="67"/>
      <c r="N1000" s="67"/>
      <c r="O1000" s="65" t="s">
        <v>338</v>
      </c>
      <c r="P1000" s="65" t="s">
        <v>2749</v>
      </c>
      <c r="Q1000" s="80" t="s">
        <v>2046</v>
      </c>
      <c r="R1000" s="80" t="s">
        <v>2047</v>
      </c>
      <c r="S1000" s="81" t="s">
        <v>2059</v>
      </c>
      <c r="T1000" s="82"/>
      <c r="U1000" s="82"/>
      <c r="V1000" s="82"/>
      <c r="W1000" s="82"/>
      <c r="X1000" s="82"/>
      <c r="Y1000" s="82"/>
      <c r="Z1000" s="82"/>
      <c r="AA1000" s="82"/>
      <c r="AB1000" s="82"/>
      <c r="AC1000" s="82"/>
      <c r="AD1000" s="82"/>
      <c r="AE1000" s="82" t="s">
        <v>2048</v>
      </c>
      <c r="AF1000" s="83"/>
      <c r="AG1000" s="83"/>
      <c r="AH1000" s="83"/>
      <c r="AI1000" s="83"/>
      <c r="AJ1000" s="83"/>
      <c r="AK1000" s="83"/>
      <c r="AL1000" s="83"/>
      <c r="AM1000" s="83"/>
      <c r="AN1000" s="83"/>
      <c r="AO1000" s="83"/>
      <c r="AP1000" s="83"/>
      <c r="AQ1000" s="83"/>
      <c r="AR1000" s="83"/>
      <c r="AS1000" s="83"/>
      <c r="AT1000" s="84"/>
      <c r="AU1000" s="84"/>
      <c r="AV1000" s="84"/>
      <c r="AW1000" s="84"/>
      <c r="AX1000" s="84"/>
      <c r="AY1000" s="84"/>
      <c r="AZ1000" s="84"/>
      <c r="BA1000" s="84"/>
      <c r="BB1000" s="84"/>
      <c r="BC1000" s="84"/>
      <c r="BD1000" s="84"/>
      <c r="BE1000" s="84"/>
      <c r="BF1000" s="84"/>
      <c r="BG1000" s="84"/>
      <c r="BH1000" s="84"/>
      <c r="BI1000" s="84"/>
      <c r="BJ1000" s="84"/>
      <c r="BK1000" s="84"/>
      <c r="BL1000" s="84" t="s">
        <v>2048</v>
      </c>
      <c r="BM1000" s="85"/>
      <c r="BN1000" s="85"/>
      <c r="BO1000" s="85"/>
      <c r="BP1000" s="85"/>
      <c r="BQ1000" s="85"/>
      <c r="BR1000" s="85"/>
      <c r="BS1000" s="85"/>
      <c r="BT1000" s="85"/>
      <c r="BU1000" s="85"/>
      <c r="BV1000" s="86"/>
      <c r="BW1000" s="87"/>
      <c r="BX1000" s="87"/>
      <c r="BY1000" s="89"/>
      <c r="BZ1000" s="65"/>
      <c r="CA1000" s="65"/>
      <c r="CB1000" s="90" t="s">
        <v>2066</v>
      </c>
      <c r="CC1000" s="91" t="s">
        <v>2061</v>
      </c>
      <c r="CD1000" s="86" t="s">
        <v>2750</v>
      </c>
      <c r="CE1000" s="92" t="s">
        <v>2048</v>
      </c>
      <c r="CF1000" s="93" t="s">
        <v>2751</v>
      </c>
      <c r="CG1000" s="94" t="s">
        <v>2048</v>
      </c>
    </row>
    <row r="1001" spans="1:141" s="60" customFormat="1" ht="82.8" outlineLevel="6" x14ac:dyDescent="0.3">
      <c r="A1001" s="60" t="s">
        <v>341</v>
      </c>
      <c r="B1001" s="116" t="s">
        <v>1502</v>
      </c>
      <c r="C1001" s="60">
        <v>1</v>
      </c>
      <c r="D1001" s="60">
        <v>1</v>
      </c>
      <c r="E1001" s="60" t="s">
        <v>300</v>
      </c>
      <c r="H1001" s="60">
        <f t="shared" si="55"/>
        <v>1</v>
      </c>
      <c r="I1001" s="52" t="str">
        <f t="shared" si="58"/>
        <v>Consignment/CargoItem/Measurement/Content</v>
      </c>
      <c r="J1001" s="52"/>
      <c r="K1001" s="96"/>
      <c r="L1001" s="67" t="s">
        <v>2211</v>
      </c>
      <c r="M1001" s="67"/>
      <c r="N1001" s="67"/>
      <c r="O1001" s="68" t="s">
        <v>2730</v>
      </c>
      <c r="P1001" s="65" t="s">
        <v>2752</v>
      </c>
      <c r="Q1001" s="80" t="s">
        <v>2046</v>
      </c>
      <c r="R1001" s="80" t="s">
        <v>2047</v>
      </c>
      <c r="S1001" s="81">
        <v>1</v>
      </c>
      <c r="T1001" s="82"/>
      <c r="U1001" s="82"/>
      <c r="V1001" s="82"/>
      <c r="W1001" s="82"/>
      <c r="X1001" s="82"/>
      <c r="Y1001" s="82"/>
      <c r="Z1001" s="82"/>
      <c r="AA1001" s="82"/>
      <c r="AB1001" s="82"/>
      <c r="AC1001" s="82"/>
      <c r="AD1001" s="82"/>
      <c r="AE1001" s="82" t="s">
        <v>2048</v>
      </c>
      <c r="AF1001" s="83"/>
      <c r="AG1001" s="83"/>
      <c r="AH1001" s="83"/>
      <c r="AI1001" s="83"/>
      <c r="AJ1001" s="83"/>
      <c r="AK1001" s="83"/>
      <c r="AL1001" s="83"/>
      <c r="AM1001" s="83"/>
      <c r="AN1001" s="83"/>
      <c r="AO1001" s="83"/>
      <c r="AP1001" s="83"/>
      <c r="AQ1001" s="83"/>
      <c r="AR1001" s="83"/>
      <c r="AS1001" s="83"/>
      <c r="AT1001" s="84"/>
      <c r="AU1001" s="84"/>
      <c r="AV1001" s="84"/>
      <c r="AW1001" s="84"/>
      <c r="AX1001" s="84"/>
      <c r="AY1001" s="84"/>
      <c r="AZ1001" s="84"/>
      <c r="BA1001" s="84"/>
      <c r="BB1001" s="84"/>
      <c r="BC1001" s="84"/>
      <c r="BD1001" s="84"/>
      <c r="BE1001" s="84"/>
      <c r="BF1001" s="84"/>
      <c r="BG1001" s="84"/>
      <c r="BH1001" s="84"/>
      <c r="BI1001" s="84"/>
      <c r="BJ1001" s="84"/>
      <c r="BK1001" s="84"/>
      <c r="BL1001" s="84" t="s">
        <v>2048</v>
      </c>
      <c r="BM1001" s="85"/>
      <c r="BN1001" s="85"/>
      <c r="BO1001" s="85"/>
      <c r="BP1001" s="85"/>
      <c r="BQ1001" s="85"/>
      <c r="BR1001" s="85"/>
      <c r="BS1001" s="85"/>
      <c r="BT1001" s="85"/>
      <c r="BU1001" s="85"/>
      <c r="BV1001" s="86"/>
      <c r="BW1001" s="87" t="s">
        <v>2214</v>
      </c>
      <c r="BX1001" s="88"/>
      <c r="BY1001" s="89"/>
      <c r="BZ1001" s="65"/>
      <c r="CA1001" s="65"/>
      <c r="CB1001" s="90" t="s">
        <v>2066</v>
      </c>
      <c r="CC1001" s="91" t="s">
        <v>2061</v>
      </c>
      <c r="CD1001" s="86" t="s">
        <v>2753</v>
      </c>
      <c r="CE1001" s="92" t="s">
        <v>2048</v>
      </c>
      <c r="CF1001" s="93" t="s">
        <v>2751</v>
      </c>
      <c r="CG1001" s="94" t="s">
        <v>2048</v>
      </c>
    </row>
    <row r="1002" spans="1:141" s="60" customFormat="1" ht="82.8" outlineLevel="6" x14ac:dyDescent="0.3">
      <c r="A1002" s="60" t="s">
        <v>343</v>
      </c>
      <c r="B1002" s="116" t="s">
        <v>1503</v>
      </c>
      <c r="C1002" s="60">
        <v>1</v>
      </c>
      <c r="D1002" s="60">
        <v>1</v>
      </c>
      <c r="E1002" s="60" t="s">
        <v>345</v>
      </c>
      <c r="H1002" s="60">
        <f t="shared" si="55"/>
        <v>1</v>
      </c>
      <c r="I1002" s="52" t="str">
        <f t="shared" si="58"/>
        <v>Consignment/CargoItem/Measurement/UnitCode</v>
      </c>
      <c r="J1002" s="52"/>
      <c r="K1002" s="96"/>
      <c r="L1002" s="67" t="s">
        <v>2211</v>
      </c>
      <c r="M1002" s="67"/>
      <c r="N1002" s="67"/>
      <c r="O1002" s="68" t="s">
        <v>870</v>
      </c>
      <c r="P1002" s="65" t="s">
        <v>2754</v>
      </c>
      <c r="Q1002" s="80" t="s">
        <v>2046</v>
      </c>
      <c r="R1002" s="80" t="s">
        <v>2047</v>
      </c>
      <c r="S1002" s="81">
        <v>1</v>
      </c>
      <c r="T1002" s="82"/>
      <c r="U1002" s="82"/>
      <c r="V1002" s="82"/>
      <c r="W1002" s="82"/>
      <c r="X1002" s="82"/>
      <c r="Y1002" s="82"/>
      <c r="Z1002" s="82"/>
      <c r="AA1002" s="82"/>
      <c r="AB1002" s="82"/>
      <c r="AC1002" s="82"/>
      <c r="AD1002" s="82"/>
      <c r="AE1002" s="82" t="s">
        <v>2048</v>
      </c>
      <c r="AF1002" s="83"/>
      <c r="AG1002" s="83"/>
      <c r="AH1002" s="83"/>
      <c r="AI1002" s="83"/>
      <c r="AJ1002" s="83"/>
      <c r="AK1002" s="83"/>
      <c r="AL1002" s="83"/>
      <c r="AM1002" s="83"/>
      <c r="AN1002" s="83"/>
      <c r="AO1002" s="83"/>
      <c r="AP1002" s="83"/>
      <c r="AQ1002" s="83"/>
      <c r="AR1002" s="83"/>
      <c r="AS1002" s="83"/>
      <c r="AT1002" s="84"/>
      <c r="AU1002" s="84"/>
      <c r="AV1002" s="84"/>
      <c r="AW1002" s="84"/>
      <c r="AX1002" s="84"/>
      <c r="AY1002" s="84"/>
      <c r="AZ1002" s="84"/>
      <c r="BA1002" s="84"/>
      <c r="BB1002" s="84"/>
      <c r="BC1002" s="84"/>
      <c r="BD1002" s="84"/>
      <c r="BE1002" s="84"/>
      <c r="BF1002" s="84"/>
      <c r="BG1002" s="84"/>
      <c r="BH1002" s="84"/>
      <c r="BI1002" s="84"/>
      <c r="BJ1002" s="84"/>
      <c r="BK1002" s="84"/>
      <c r="BL1002" s="84" t="s">
        <v>2048</v>
      </c>
      <c r="BM1002" s="85"/>
      <c r="BN1002" s="85"/>
      <c r="BO1002" s="85"/>
      <c r="BP1002" s="85"/>
      <c r="BQ1002" s="85"/>
      <c r="BR1002" s="85"/>
      <c r="BS1002" s="85"/>
      <c r="BT1002" s="85"/>
      <c r="BU1002" s="85"/>
      <c r="BV1002" s="86"/>
      <c r="BW1002" s="87" t="s">
        <v>2078</v>
      </c>
      <c r="BX1002" s="88" t="s">
        <v>2671</v>
      </c>
      <c r="BY1002" s="89" t="s">
        <v>2755</v>
      </c>
      <c r="BZ1002" s="65"/>
      <c r="CA1002" s="65"/>
      <c r="CB1002" s="90" t="s">
        <v>2066</v>
      </c>
      <c r="CC1002" s="91" t="s">
        <v>2061</v>
      </c>
      <c r="CD1002" s="86" t="s">
        <v>2756</v>
      </c>
      <c r="CE1002" s="92" t="s">
        <v>2061</v>
      </c>
      <c r="CF1002" s="93"/>
      <c r="CG1002" s="94" t="s">
        <v>2048</v>
      </c>
    </row>
    <row r="1003" spans="1:141" s="60" customFormat="1" ht="77.55" customHeight="1" outlineLevel="5" collapsed="1" x14ac:dyDescent="0.3">
      <c r="A1003" s="60" t="s">
        <v>1504</v>
      </c>
      <c r="B1003" s="116" t="s">
        <v>1505</v>
      </c>
      <c r="C1003" s="60">
        <v>0</v>
      </c>
      <c r="D1003" s="60">
        <v>1</v>
      </c>
      <c r="E1003" s="60" t="s">
        <v>1506</v>
      </c>
      <c r="G1003" s="116" t="s">
        <v>1507</v>
      </c>
      <c r="H1003" s="60" t="e">
        <f t="shared" si="55"/>
        <v>#VALUE!</v>
      </c>
      <c r="I1003" s="52" t="str">
        <f t="shared" si="58"/>
        <v>Consignment/CargoItem/CustomsStatus</v>
      </c>
      <c r="J1003" s="52"/>
      <c r="K1003" s="96" t="s">
        <v>2717</v>
      </c>
      <c r="L1003" s="67"/>
      <c r="M1003" s="67" t="s">
        <v>2240</v>
      </c>
      <c r="N1003" s="67"/>
      <c r="O1003" s="65" t="s">
        <v>2718</v>
      </c>
      <c r="P1003" s="65" t="s">
        <v>2719</v>
      </c>
      <c r="Q1003" s="80" t="s">
        <v>2046</v>
      </c>
      <c r="R1003" s="80" t="s">
        <v>2047</v>
      </c>
      <c r="S1003" s="81" t="s">
        <v>2059</v>
      </c>
      <c r="T1003" s="82"/>
      <c r="U1003" s="82"/>
      <c r="V1003" s="82"/>
      <c r="W1003" s="82"/>
      <c r="X1003" s="82"/>
      <c r="Y1003" s="82" t="s">
        <v>2048</v>
      </c>
      <c r="Z1003" s="82"/>
      <c r="AA1003" s="82"/>
      <c r="AB1003" s="82"/>
      <c r="AC1003" s="82"/>
      <c r="AD1003" s="82"/>
      <c r="AE1003" s="82"/>
      <c r="AF1003" s="83"/>
      <c r="AG1003" s="83"/>
      <c r="AH1003" s="83"/>
      <c r="AI1003" s="83"/>
      <c r="AJ1003" s="83"/>
      <c r="AK1003" s="83"/>
      <c r="AL1003" s="83"/>
      <c r="AM1003" s="83"/>
      <c r="AN1003" s="83"/>
      <c r="AO1003" s="83"/>
      <c r="AP1003" s="83"/>
      <c r="AQ1003" s="83"/>
      <c r="AR1003" s="83"/>
      <c r="AS1003" s="83"/>
      <c r="AT1003" s="84"/>
      <c r="AU1003" s="84"/>
      <c r="AV1003" s="84"/>
      <c r="AW1003" s="84"/>
      <c r="AX1003" s="84"/>
      <c r="AY1003" s="84"/>
      <c r="AZ1003" s="84"/>
      <c r="BA1003" s="84"/>
      <c r="BB1003" s="84"/>
      <c r="BC1003" s="84"/>
      <c r="BD1003" s="84"/>
      <c r="BE1003" s="84"/>
      <c r="BF1003" s="84"/>
      <c r="BG1003" s="84"/>
      <c r="BH1003" s="84"/>
      <c r="BI1003" s="84"/>
      <c r="BJ1003" s="84"/>
      <c r="BK1003" s="84"/>
      <c r="BL1003" s="84"/>
      <c r="BM1003" s="85"/>
      <c r="BN1003" s="85"/>
      <c r="BO1003" s="85" t="s">
        <v>2048</v>
      </c>
      <c r="BP1003" s="85" t="s">
        <v>2048</v>
      </c>
      <c r="BQ1003" s="85"/>
      <c r="BR1003" s="85"/>
      <c r="BS1003" s="85"/>
      <c r="BT1003" s="85"/>
      <c r="BU1003" s="85"/>
      <c r="BV1003" s="86" t="s">
        <v>2720</v>
      </c>
      <c r="BW1003" s="87" t="s">
        <v>2078</v>
      </c>
      <c r="BX1003" s="110" t="s">
        <v>2567</v>
      </c>
      <c r="BY1003" s="89" t="s">
        <v>2721</v>
      </c>
      <c r="BZ1003" s="65" t="s">
        <v>2629</v>
      </c>
      <c r="CA1003" s="65"/>
      <c r="CB1003" s="90"/>
      <c r="CC1003" s="91" t="s">
        <v>2048</v>
      </c>
      <c r="CD1003" s="86" t="s">
        <v>2722</v>
      </c>
      <c r="CE1003" s="137" t="s">
        <v>2061</v>
      </c>
      <c r="CF1003" s="93"/>
      <c r="CG1003" s="94" t="s">
        <v>2061</v>
      </c>
      <c r="EK1003" s="233" t="s">
        <v>3711</v>
      </c>
    </row>
    <row r="1004" spans="1:141" s="60" customFormat="1" ht="43.2" hidden="1" outlineLevel="6" x14ac:dyDescent="0.3">
      <c r="B1004" s="116" t="s">
        <v>1508</v>
      </c>
      <c r="H1004" s="60">
        <f t="shared" si="55"/>
        <v>1</v>
      </c>
    </row>
    <row r="1005" spans="1:141" s="60" customFormat="1" ht="43.2" hidden="1" outlineLevel="6" x14ac:dyDescent="0.3">
      <c r="B1005" s="116" t="s">
        <v>1509</v>
      </c>
      <c r="H1005" s="60">
        <f t="shared" si="55"/>
        <v>1</v>
      </c>
    </row>
    <row r="1006" spans="1:141" s="60" customFormat="1" ht="43.2" hidden="1" outlineLevel="6" x14ac:dyDescent="0.3">
      <c r="B1006" s="116" t="s">
        <v>1510</v>
      </c>
      <c r="H1006" s="60">
        <f t="shared" si="55"/>
        <v>1</v>
      </c>
    </row>
    <row r="1007" spans="1:141" s="60" customFormat="1" ht="96.6" outlineLevel="5" x14ac:dyDescent="0.3">
      <c r="A1007" s="60" t="s">
        <v>243</v>
      </c>
      <c r="B1007" s="116" t="s">
        <v>1511</v>
      </c>
      <c r="C1007" s="60">
        <v>0</v>
      </c>
      <c r="D1007" s="60">
        <v>1</v>
      </c>
      <c r="E1007" s="60" t="s">
        <v>245</v>
      </c>
      <c r="H1007" s="60">
        <f t="shared" si="55"/>
        <v>1</v>
      </c>
      <c r="I1007" s="52" t="str">
        <f>SUBSTITUTE(CD1007,".","/")</f>
        <v>Consignment/CargoItem/DGSafetyDataSheet</v>
      </c>
      <c r="J1007" s="51" t="s">
        <v>2044</v>
      </c>
      <c r="K1007" s="98" t="s">
        <v>2802</v>
      </c>
      <c r="L1007" s="98"/>
      <c r="M1007" s="98" t="s">
        <v>2240</v>
      </c>
      <c r="N1007" s="67"/>
      <c r="O1007" s="66" t="s">
        <v>2803</v>
      </c>
      <c r="P1007" s="65" t="s">
        <v>2804</v>
      </c>
      <c r="Q1007" s="80" t="s">
        <v>2046</v>
      </c>
      <c r="R1007" s="80" t="s">
        <v>2047</v>
      </c>
      <c r="S1007" s="108" t="s">
        <v>2059</v>
      </c>
      <c r="T1007" s="82"/>
      <c r="U1007" s="82"/>
      <c r="V1007" s="82"/>
      <c r="W1007" s="82"/>
      <c r="X1007" s="82"/>
      <c r="Y1007" s="82"/>
      <c r="Z1007" s="82"/>
      <c r="AA1007" s="82"/>
      <c r="AB1007" s="82"/>
      <c r="AC1007" s="82"/>
      <c r="AD1007" s="82"/>
      <c r="AE1007" s="82"/>
      <c r="AF1007" s="83"/>
      <c r="AG1007" s="83"/>
      <c r="AH1007" s="83"/>
      <c r="AI1007" s="83"/>
      <c r="AJ1007" s="83"/>
      <c r="AK1007" s="83"/>
      <c r="AL1007" s="83"/>
      <c r="AM1007" s="83"/>
      <c r="AN1007" s="83"/>
      <c r="AO1007" s="83"/>
      <c r="AP1007" s="83"/>
      <c r="AQ1007" s="83"/>
      <c r="AR1007" s="83"/>
      <c r="AS1007" s="83"/>
      <c r="AT1007" s="84"/>
      <c r="AU1007" s="84"/>
      <c r="AV1007" s="84"/>
      <c r="AW1007" s="84"/>
      <c r="AX1007" s="84"/>
      <c r="AY1007" s="84"/>
      <c r="AZ1007" s="84"/>
      <c r="BA1007" s="84"/>
      <c r="BB1007" s="84"/>
      <c r="BC1007" s="84"/>
      <c r="BD1007" s="84"/>
      <c r="BE1007" s="84"/>
      <c r="BF1007" s="84"/>
      <c r="BG1007" s="84"/>
      <c r="BH1007" s="84"/>
      <c r="BI1007" s="84"/>
      <c r="BJ1007" s="84" t="s">
        <v>2048</v>
      </c>
      <c r="BK1007" s="84" t="s">
        <v>2048</v>
      </c>
      <c r="BL1007" s="84"/>
      <c r="BM1007" s="85"/>
      <c r="BN1007" s="85"/>
      <c r="BO1007" s="85"/>
      <c r="BP1007" s="85"/>
      <c r="BQ1007" s="85"/>
      <c r="BR1007" s="85"/>
      <c r="BS1007" s="85" t="s">
        <v>2048</v>
      </c>
      <c r="BT1007" s="85" t="s">
        <v>2048</v>
      </c>
      <c r="BU1007" s="85"/>
      <c r="BV1007" s="109"/>
      <c r="BW1007" s="87"/>
      <c r="BX1007" s="88"/>
      <c r="BY1007" s="89"/>
      <c r="BZ1007" s="65" t="s">
        <v>2805</v>
      </c>
      <c r="CA1007" s="65"/>
      <c r="CB1007" s="90"/>
      <c r="CC1007" s="91" t="s">
        <v>2048</v>
      </c>
      <c r="CD1007" s="109" t="s">
        <v>2806</v>
      </c>
      <c r="CE1007" s="132"/>
      <c r="CF1007" s="64"/>
      <c r="CG1007" s="94"/>
    </row>
    <row r="1008" spans="1:141" s="60" customFormat="1" ht="151.80000000000001" outlineLevel="6" x14ac:dyDescent="0.3">
      <c r="A1008" s="60" t="s">
        <v>246</v>
      </c>
      <c r="B1008" s="116" t="s">
        <v>1512</v>
      </c>
      <c r="C1008" s="60">
        <v>1</v>
      </c>
      <c r="D1008" s="60">
        <v>1</v>
      </c>
      <c r="E1008" s="60" t="s">
        <v>94</v>
      </c>
      <c r="H1008" s="60">
        <f t="shared" si="55"/>
        <v>1</v>
      </c>
      <c r="I1008" s="52" t="str">
        <f>SUBSTITUTE(CD1008,".","/")</f>
        <v>Consignment/CargoItem/DGSafetyDataSheet/ProperShippingName</v>
      </c>
      <c r="J1008" s="52"/>
      <c r="K1008" s="96"/>
      <c r="L1008" s="96"/>
      <c r="M1008" s="67"/>
      <c r="N1008" s="67"/>
      <c r="O1008" s="65" t="s">
        <v>2807</v>
      </c>
      <c r="P1008" s="65" t="s">
        <v>2808</v>
      </c>
      <c r="Q1008" s="80" t="s">
        <v>2046</v>
      </c>
      <c r="R1008" s="80" t="s">
        <v>2047</v>
      </c>
      <c r="S1008" s="81">
        <v>1</v>
      </c>
      <c r="T1008" s="82"/>
      <c r="U1008" s="82"/>
      <c r="V1008" s="82"/>
      <c r="W1008" s="82"/>
      <c r="X1008" s="82"/>
      <c r="Y1008" s="82"/>
      <c r="Z1008" s="82"/>
      <c r="AA1008" s="82"/>
      <c r="AB1008" s="82"/>
      <c r="AC1008" s="82"/>
      <c r="AD1008" s="82"/>
      <c r="AE1008" s="82"/>
      <c r="AF1008" s="83" t="s">
        <v>2048</v>
      </c>
      <c r="AG1008" s="83" t="s">
        <v>2048</v>
      </c>
      <c r="AH1008" s="83"/>
      <c r="AI1008" s="83"/>
      <c r="AJ1008" s="83"/>
      <c r="AK1008" s="83"/>
      <c r="AL1008" s="83"/>
      <c r="AM1008" s="83"/>
      <c r="AN1008" s="83"/>
      <c r="AO1008" s="83"/>
      <c r="AP1008" s="83"/>
      <c r="AQ1008" s="83"/>
      <c r="AR1008" s="83"/>
      <c r="AS1008" s="83"/>
      <c r="AT1008" s="84"/>
      <c r="AU1008" s="84"/>
      <c r="AV1008" s="84"/>
      <c r="AW1008" s="84"/>
      <c r="AX1008" s="84"/>
      <c r="AY1008" s="84"/>
      <c r="AZ1008" s="84"/>
      <c r="BA1008" s="84"/>
      <c r="BB1008" s="84"/>
      <c r="BC1008" s="84"/>
      <c r="BD1008" s="84"/>
      <c r="BE1008" s="84"/>
      <c r="BF1008" s="84"/>
      <c r="BG1008" s="84"/>
      <c r="BH1008" s="84"/>
      <c r="BI1008" s="84"/>
      <c r="BJ1008" s="84" t="s">
        <v>2048</v>
      </c>
      <c r="BK1008" s="84" t="s">
        <v>2048</v>
      </c>
      <c r="BL1008" s="84"/>
      <c r="BM1008" s="85"/>
      <c r="BN1008" s="85"/>
      <c r="BO1008" s="85"/>
      <c r="BP1008" s="85"/>
      <c r="BQ1008" s="85"/>
      <c r="BR1008" s="85"/>
      <c r="BS1008" s="85"/>
      <c r="BT1008" s="85"/>
      <c r="BU1008" s="85"/>
      <c r="BV1008" s="86"/>
      <c r="BW1008" s="87" t="s">
        <v>334</v>
      </c>
      <c r="BX1008" s="88" t="s">
        <v>2809</v>
      </c>
      <c r="BY1008" s="89"/>
      <c r="BZ1008" s="65"/>
      <c r="CA1008" s="65"/>
      <c r="CB1008" s="90" t="s">
        <v>2066</v>
      </c>
      <c r="CC1008" s="91" t="s">
        <v>2048</v>
      </c>
      <c r="CD1008" s="86" t="s">
        <v>2810</v>
      </c>
      <c r="CE1008" s="92" t="s">
        <v>2048</v>
      </c>
      <c r="CF1008" s="93" t="s">
        <v>2811</v>
      </c>
      <c r="CG1008" s="94" t="s">
        <v>2048</v>
      </c>
    </row>
    <row r="1009" spans="1:85" s="60" customFormat="1" ht="110.4" outlineLevel="6" collapsed="1" x14ac:dyDescent="0.3">
      <c r="A1009" s="60" t="s">
        <v>248</v>
      </c>
      <c r="B1009" s="116" t="s">
        <v>1513</v>
      </c>
      <c r="C1009" s="60">
        <v>1</v>
      </c>
      <c r="D1009" s="60">
        <v>1</v>
      </c>
      <c r="E1009" s="60" t="s">
        <v>250</v>
      </c>
      <c r="G1009" s="116" t="s">
        <v>251</v>
      </c>
      <c r="H1009" s="60">
        <f t="shared" si="55"/>
        <v>1</v>
      </c>
      <c r="I1009" s="52" t="str">
        <f>SUBSTITUTE(CD1009,".","/")</f>
        <v>Consignment/CargoItem/DGSafetyDataSheet/DGClassification</v>
      </c>
      <c r="J1009" s="52"/>
      <c r="K1009" s="96"/>
      <c r="L1009" s="96"/>
      <c r="M1009" s="67"/>
      <c r="N1009" s="67"/>
      <c r="O1009" s="65" t="s">
        <v>2812</v>
      </c>
      <c r="P1009" s="65" t="s">
        <v>2813</v>
      </c>
      <c r="Q1009" s="80" t="s">
        <v>2046</v>
      </c>
      <c r="R1009" s="80" t="s">
        <v>2047</v>
      </c>
      <c r="S1009" s="81">
        <v>1</v>
      </c>
      <c r="T1009" s="82"/>
      <c r="U1009" s="82"/>
      <c r="V1009" s="82" t="s">
        <v>2048</v>
      </c>
      <c r="W1009" s="82"/>
      <c r="X1009" s="82"/>
      <c r="Y1009" s="82"/>
      <c r="Z1009" s="82"/>
      <c r="AA1009" s="82"/>
      <c r="AB1009" s="82"/>
      <c r="AC1009" s="82" t="s">
        <v>2048</v>
      </c>
      <c r="AD1009" s="82"/>
      <c r="AE1009" s="82"/>
      <c r="AF1009" s="83" t="s">
        <v>2048</v>
      </c>
      <c r="AG1009" s="83" t="s">
        <v>2048</v>
      </c>
      <c r="AH1009" s="83"/>
      <c r="AI1009" s="83"/>
      <c r="AJ1009" s="83"/>
      <c r="AK1009" s="83"/>
      <c r="AL1009" s="83"/>
      <c r="AM1009" s="83"/>
      <c r="AN1009" s="83"/>
      <c r="AO1009" s="83"/>
      <c r="AP1009" s="83"/>
      <c r="AQ1009" s="83"/>
      <c r="AR1009" s="83"/>
      <c r="AS1009" s="83"/>
      <c r="AT1009" s="84"/>
      <c r="AU1009" s="84"/>
      <c r="AV1009" s="84"/>
      <c r="AW1009" s="84"/>
      <c r="AX1009" s="84"/>
      <c r="AY1009" s="84"/>
      <c r="AZ1009" s="84"/>
      <c r="BA1009" s="84"/>
      <c r="BB1009" s="84"/>
      <c r="BC1009" s="84"/>
      <c r="BD1009" s="84"/>
      <c r="BE1009" s="84"/>
      <c r="BF1009" s="84"/>
      <c r="BG1009" s="84"/>
      <c r="BH1009" s="84"/>
      <c r="BI1009" s="84"/>
      <c r="BJ1009" s="84" t="s">
        <v>2048</v>
      </c>
      <c r="BK1009" s="84" t="s">
        <v>2048</v>
      </c>
      <c r="BL1009" s="84"/>
      <c r="BM1009" s="85"/>
      <c r="BN1009" s="85"/>
      <c r="BO1009" s="85"/>
      <c r="BP1009" s="85"/>
      <c r="BQ1009" s="85"/>
      <c r="BR1009" s="85"/>
      <c r="BS1009" s="85" t="s">
        <v>2048</v>
      </c>
      <c r="BT1009" s="85" t="s">
        <v>2048</v>
      </c>
      <c r="BU1009" s="85"/>
      <c r="BV1009" s="86" t="s">
        <v>2814</v>
      </c>
      <c r="BW1009" s="95" t="s">
        <v>2078</v>
      </c>
      <c r="BX1009" s="88"/>
      <c r="BY1009" s="89" t="s">
        <v>2815</v>
      </c>
      <c r="BZ1009" s="65"/>
      <c r="CA1009" s="65"/>
      <c r="CB1009" s="90" t="s">
        <v>2066</v>
      </c>
      <c r="CC1009" s="91" t="s">
        <v>2048</v>
      </c>
      <c r="CD1009" s="86" t="s">
        <v>2816</v>
      </c>
      <c r="CE1009" s="137" t="s">
        <v>2061</v>
      </c>
      <c r="CF1009" s="93" t="s">
        <v>2061</v>
      </c>
      <c r="CG1009" s="94" t="s">
        <v>2061</v>
      </c>
    </row>
    <row r="1010" spans="1:85" s="60" customFormat="1" ht="57.6" hidden="1" outlineLevel="7" x14ac:dyDescent="0.3">
      <c r="B1010" s="116" t="s">
        <v>1514</v>
      </c>
      <c r="H1010" s="60">
        <f t="shared" si="55"/>
        <v>1</v>
      </c>
    </row>
    <row r="1011" spans="1:85" s="60" customFormat="1" ht="57.6" hidden="1" outlineLevel="7" x14ac:dyDescent="0.3">
      <c r="B1011" s="116" t="s">
        <v>1515</v>
      </c>
      <c r="H1011" s="60">
        <f t="shared" si="55"/>
        <v>1</v>
      </c>
    </row>
    <row r="1012" spans="1:85" s="60" customFormat="1" ht="57.6" hidden="1" outlineLevel="7" x14ac:dyDescent="0.3">
      <c r="B1012" s="116" t="s">
        <v>1516</v>
      </c>
      <c r="H1012" s="60">
        <f t="shared" si="55"/>
        <v>1</v>
      </c>
    </row>
    <row r="1013" spans="1:85" s="60" customFormat="1" ht="57.6" hidden="1" outlineLevel="7" x14ac:dyDescent="0.3">
      <c r="B1013" s="116" t="s">
        <v>1517</v>
      </c>
      <c r="H1013" s="60">
        <f t="shared" si="55"/>
        <v>1</v>
      </c>
    </row>
    <row r="1014" spans="1:85" s="60" customFormat="1" ht="57.6" hidden="1" outlineLevel="7" x14ac:dyDescent="0.3">
      <c r="B1014" s="116" t="s">
        <v>1518</v>
      </c>
      <c r="H1014" s="60">
        <f t="shared" si="55"/>
        <v>1</v>
      </c>
    </row>
    <row r="1015" spans="1:85" s="60" customFormat="1" ht="136.80000000000001" customHeight="1" outlineLevel="6" x14ac:dyDescent="0.3">
      <c r="A1015" s="60" t="s">
        <v>257</v>
      </c>
      <c r="B1015" s="116" t="s">
        <v>1519</v>
      </c>
      <c r="C1015" s="60">
        <v>0</v>
      </c>
      <c r="D1015" s="60">
        <v>1</v>
      </c>
      <c r="E1015" s="60" t="s">
        <v>13</v>
      </c>
      <c r="H1015" s="60">
        <f t="shared" si="55"/>
        <v>1</v>
      </c>
      <c r="I1015" s="52" t="str">
        <f>SUBSTITUTE(CD1015,".","/")</f>
        <v>Consignment/CargoItem/DGSafetyDataSheet/UNNumber</v>
      </c>
      <c r="J1015" s="52"/>
      <c r="K1015" s="96"/>
      <c r="L1015" s="96"/>
      <c r="M1015" s="67"/>
      <c r="N1015" s="67" t="s">
        <v>2240</v>
      </c>
      <c r="O1015" s="65" t="s">
        <v>2824</v>
      </c>
      <c r="P1015" s="65" t="s">
        <v>2825</v>
      </c>
      <c r="Q1015" s="80" t="s">
        <v>2046</v>
      </c>
      <c r="R1015" s="80" t="s">
        <v>2047</v>
      </c>
      <c r="S1015" s="81" t="s">
        <v>2059</v>
      </c>
      <c r="T1015" s="82"/>
      <c r="U1015" s="82"/>
      <c r="V1015" s="82"/>
      <c r="W1015" s="82"/>
      <c r="X1015" s="82"/>
      <c r="Y1015" s="82"/>
      <c r="Z1015" s="82"/>
      <c r="AA1015" s="82"/>
      <c r="AB1015" s="82"/>
      <c r="AC1015" s="82"/>
      <c r="AD1015" s="82"/>
      <c r="AE1015" s="82"/>
      <c r="AF1015" s="83" t="s">
        <v>2048</v>
      </c>
      <c r="AG1015" s="83" t="s">
        <v>2048</v>
      </c>
      <c r="AH1015" s="83"/>
      <c r="AI1015" s="83"/>
      <c r="AJ1015" s="83"/>
      <c r="AK1015" s="83"/>
      <c r="AL1015" s="83"/>
      <c r="AM1015" s="83"/>
      <c r="AN1015" s="83"/>
      <c r="AO1015" s="83"/>
      <c r="AP1015" s="83"/>
      <c r="AQ1015" s="83"/>
      <c r="AR1015" s="83"/>
      <c r="AS1015" s="83"/>
      <c r="AT1015" s="84"/>
      <c r="AU1015" s="84"/>
      <c r="AV1015" s="84"/>
      <c r="AW1015" s="84"/>
      <c r="AX1015" s="84"/>
      <c r="AY1015" s="84"/>
      <c r="AZ1015" s="84"/>
      <c r="BA1015" s="84"/>
      <c r="BB1015" s="84"/>
      <c r="BC1015" s="84"/>
      <c r="BD1015" s="84"/>
      <c r="BE1015" s="84"/>
      <c r="BF1015" s="84"/>
      <c r="BG1015" s="84"/>
      <c r="BH1015" s="84"/>
      <c r="BI1015" s="84"/>
      <c r="BJ1015" s="84" t="s">
        <v>2048</v>
      </c>
      <c r="BK1015" s="84" t="s">
        <v>2048</v>
      </c>
      <c r="BL1015" s="84"/>
      <c r="BM1015" s="85"/>
      <c r="BN1015" s="85"/>
      <c r="BO1015" s="85"/>
      <c r="BP1015" s="85"/>
      <c r="BQ1015" s="85"/>
      <c r="BR1015" s="85"/>
      <c r="BS1015" s="85"/>
      <c r="BT1015" s="85"/>
      <c r="BU1015" s="85"/>
      <c r="BV1015" s="86"/>
      <c r="BW1015" s="87" t="s">
        <v>334</v>
      </c>
      <c r="BX1015" s="88" t="s">
        <v>2690</v>
      </c>
      <c r="BY1015" s="89" t="s">
        <v>2826</v>
      </c>
      <c r="BZ1015" s="65" t="s">
        <v>2827</v>
      </c>
      <c r="CA1015" s="65"/>
      <c r="CB1015" s="90" t="s">
        <v>2066</v>
      </c>
      <c r="CC1015" s="91" t="s">
        <v>2048</v>
      </c>
      <c r="CD1015" s="86" t="s">
        <v>2828</v>
      </c>
      <c r="CE1015" s="92" t="s">
        <v>2048</v>
      </c>
      <c r="CF1015" s="93" t="s">
        <v>2829</v>
      </c>
      <c r="CG1015" s="94" t="s">
        <v>2048</v>
      </c>
    </row>
    <row r="1016" spans="1:85" s="60" customFormat="1" ht="129.44999999999999" customHeight="1" outlineLevel="6" collapsed="1" x14ac:dyDescent="0.3">
      <c r="A1016" s="60" t="s">
        <v>259</v>
      </c>
      <c r="B1016" s="116" t="s">
        <v>1520</v>
      </c>
      <c r="C1016" s="60">
        <v>0</v>
      </c>
      <c r="D1016" s="60">
        <v>1</v>
      </c>
      <c r="E1016" s="60" t="s">
        <v>261</v>
      </c>
      <c r="G1016" s="116" t="s">
        <v>262</v>
      </c>
      <c r="H1016" s="60">
        <f t="shared" si="55"/>
        <v>1</v>
      </c>
      <c r="I1016" s="52" t="str">
        <f>SUBSTITUTE(CD1016,".","/")</f>
        <v>Consignment/CargoItem/DGSafetyDataSheet/UNClass</v>
      </c>
      <c r="J1016" s="52"/>
      <c r="K1016" s="96"/>
      <c r="L1016" s="96"/>
      <c r="M1016" s="67"/>
      <c r="N1016" s="67" t="s">
        <v>2240</v>
      </c>
      <c r="O1016" s="65" t="s">
        <v>2817</v>
      </c>
      <c r="P1016" s="65" t="s">
        <v>2818</v>
      </c>
      <c r="Q1016" s="80" t="s">
        <v>2046</v>
      </c>
      <c r="R1016" s="80" t="s">
        <v>2047</v>
      </c>
      <c r="S1016" s="81" t="s">
        <v>2059</v>
      </c>
      <c r="T1016" s="82"/>
      <c r="U1016" s="82"/>
      <c r="V1016" s="82"/>
      <c r="W1016" s="82"/>
      <c r="X1016" s="82"/>
      <c r="Y1016" s="82"/>
      <c r="Z1016" s="82"/>
      <c r="AA1016" s="82"/>
      <c r="AB1016" s="82"/>
      <c r="AC1016" s="82"/>
      <c r="AD1016" s="82"/>
      <c r="AE1016" s="82"/>
      <c r="AF1016" s="83" t="s">
        <v>2048</v>
      </c>
      <c r="AG1016" s="83" t="s">
        <v>2048</v>
      </c>
      <c r="AH1016" s="83"/>
      <c r="AI1016" s="83"/>
      <c r="AJ1016" s="83"/>
      <c r="AK1016" s="83"/>
      <c r="AL1016" s="83"/>
      <c r="AM1016" s="83"/>
      <c r="AN1016" s="83"/>
      <c r="AO1016" s="83"/>
      <c r="AP1016" s="83"/>
      <c r="AQ1016" s="83"/>
      <c r="AR1016" s="83"/>
      <c r="AS1016" s="83"/>
      <c r="AT1016" s="84"/>
      <c r="AU1016" s="84"/>
      <c r="AV1016" s="84"/>
      <c r="AW1016" s="84"/>
      <c r="AX1016" s="84"/>
      <c r="AY1016" s="84"/>
      <c r="AZ1016" s="84"/>
      <c r="BA1016" s="84"/>
      <c r="BB1016" s="84"/>
      <c r="BC1016" s="84"/>
      <c r="BD1016" s="84"/>
      <c r="BE1016" s="84"/>
      <c r="BF1016" s="84"/>
      <c r="BG1016" s="84"/>
      <c r="BH1016" s="84"/>
      <c r="BI1016" s="84"/>
      <c r="BJ1016" s="84" t="s">
        <v>2048</v>
      </c>
      <c r="BK1016" s="84" t="s">
        <v>2048</v>
      </c>
      <c r="BL1016" s="84"/>
      <c r="BM1016" s="85"/>
      <c r="BN1016" s="85"/>
      <c r="BO1016" s="85"/>
      <c r="BP1016" s="85"/>
      <c r="BQ1016" s="85"/>
      <c r="BR1016" s="85"/>
      <c r="BS1016" s="85"/>
      <c r="BT1016" s="85"/>
      <c r="BU1016" s="85"/>
      <c r="BV1016" s="86"/>
      <c r="BW1016" s="87" t="s">
        <v>334</v>
      </c>
      <c r="BX1016" s="88" t="s">
        <v>2819</v>
      </c>
      <c r="BY1016" s="89" t="s">
        <v>2820</v>
      </c>
      <c r="BZ1016" s="65" t="s">
        <v>2821</v>
      </c>
      <c r="CA1016" s="65"/>
      <c r="CB1016" s="90" t="s">
        <v>2066</v>
      </c>
      <c r="CC1016" s="91" t="s">
        <v>2048</v>
      </c>
      <c r="CD1016" s="86" t="s">
        <v>2822</v>
      </c>
      <c r="CE1016" s="92" t="s">
        <v>2048</v>
      </c>
      <c r="CF1016" s="93" t="s">
        <v>2823</v>
      </c>
      <c r="CG1016" s="94" t="s">
        <v>2048</v>
      </c>
    </row>
    <row r="1017" spans="1:85" s="60" customFormat="1" ht="43.2" hidden="1" outlineLevel="7" x14ac:dyDescent="0.3">
      <c r="B1017" s="116" t="s">
        <v>1521</v>
      </c>
      <c r="H1017" s="60">
        <f t="shared" si="55"/>
        <v>1</v>
      </c>
    </row>
    <row r="1018" spans="1:85" s="60" customFormat="1" ht="43.2" hidden="1" outlineLevel="7" x14ac:dyDescent="0.3">
      <c r="B1018" s="116" t="s">
        <v>1522</v>
      </c>
      <c r="H1018" s="60">
        <f t="shared" si="55"/>
        <v>1</v>
      </c>
    </row>
    <row r="1019" spans="1:85" s="60" customFormat="1" ht="43.2" hidden="1" outlineLevel="7" x14ac:dyDescent="0.3">
      <c r="B1019" s="116" t="s">
        <v>1523</v>
      </c>
      <c r="H1019" s="60">
        <f t="shared" si="55"/>
        <v>1</v>
      </c>
    </row>
    <row r="1020" spans="1:85" s="60" customFormat="1" ht="43.2" hidden="1" outlineLevel="7" x14ac:dyDescent="0.3">
      <c r="B1020" s="116" t="s">
        <v>1524</v>
      </c>
      <c r="H1020" s="60">
        <f t="shared" si="55"/>
        <v>1</v>
      </c>
    </row>
    <row r="1021" spans="1:85" s="60" customFormat="1" ht="43.2" hidden="1" outlineLevel="7" x14ac:dyDescent="0.3">
      <c r="B1021" s="116" t="s">
        <v>1525</v>
      </c>
      <c r="H1021" s="60">
        <f t="shared" si="55"/>
        <v>1</v>
      </c>
    </row>
    <row r="1022" spans="1:85" s="60" customFormat="1" ht="43.2" hidden="1" outlineLevel="7" x14ac:dyDescent="0.3">
      <c r="B1022" s="116" t="s">
        <v>1526</v>
      </c>
      <c r="H1022" s="60">
        <f t="shared" si="55"/>
        <v>1</v>
      </c>
    </row>
    <row r="1023" spans="1:85" s="60" customFormat="1" ht="43.2" hidden="1" outlineLevel="7" x14ac:dyDescent="0.3">
      <c r="B1023" s="116" t="s">
        <v>1527</v>
      </c>
      <c r="H1023" s="60">
        <f t="shared" si="55"/>
        <v>1</v>
      </c>
    </row>
    <row r="1024" spans="1:85" s="60" customFormat="1" ht="43.2" hidden="1" outlineLevel="7" x14ac:dyDescent="0.3">
      <c r="B1024" s="116" t="s">
        <v>1528</v>
      </c>
      <c r="H1024" s="60">
        <f t="shared" si="55"/>
        <v>1</v>
      </c>
    </row>
    <row r="1025" spans="2:8" s="60" customFormat="1" ht="43.2" hidden="1" outlineLevel="7" x14ac:dyDescent="0.3">
      <c r="B1025" s="116" t="s">
        <v>1529</v>
      </c>
      <c r="H1025" s="60">
        <f t="shared" si="55"/>
        <v>1</v>
      </c>
    </row>
    <row r="1026" spans="2:8" s="60" customFormat="1" ht="43.2" hidden="1" outlineLevel="7" x14ac:dyDescent="0.3">
      <c r="B1026" s="116" t="s">
        <v>1530</v>
      </c>
      <c r="H1026" s="60">
        <f t="shared" si="55"/>
        <v>1</v>
      </c>
    </row>
    <row r="1027" spans="2:8" s="60" customFormat="1" ht="43.2" hidden="1" outlineLevel="7" x14ac:dyDescent="0.3">
      <c r="B1027" s="116" t="s">
        <v>1531</v>
      </c>
      <c r="H1027" s="60">
        <f t="shared" si="55"/>
        <v>1</v>
      </c>
    </row>
    <row r="1028" spans="2:8" s="60" customFormat="1" ht="43.2" hidden="1" outlineLevel="7" x14ac:dyDescent="0.3">
      <c r="B1028" s="116" t="s">
        <v>1532</v>
      </c>
      <c r="H1028" s="60">
        <f t="shared" si="55"/>
        <v>1</v>
      </c>
    </row>
    <row r="1029" spans="2:8" s="60" customFormat="1" ht="43.2" hidden="1" outlineLevel="7" x14ac:dyDescent="0.3">
      <c r="B1029" s="116" t="s">
        <v>1533</v>
      </c>
      <c r="H1029" s="60">
        <f t="shared" si="55"/>
        <v>1</v>
      </c>
    </row>
    <row r="1030" spans="2:8" s="60" customFormat="1" ht="43.2" hidden="1" outlineLevel="7" x14ac:dyDescent="0.3">
      <c r="B1030" s="116" t="s">
        <v>1534</v>
      </c>
      <c r="H1030" s="60">
        <f t="shared" si="55"/>
        <v>1</v>
      </c>
    </row>
    <row r="1031" spans="2:8" s="60" customFormat="1" ht="43.2" hidden="1" outlineLevel="7" x14ac:dyDescent="0.3">
      <c r="B1031" s="116" t="s">
        <v>1535</v>
      </c>
      <c r="H1031" s="60">
        <f t="shared" si="55"/>
        <v>1</v>
      </c>
    </row>
    <row r="1032" spans="2:8" s="60" customFormat="1" ht="43.2" hidden="1" outlineLevel="7" x14ac:dyDescent="0.3">
      <c r="B1032" s="116" t="s">
        <v>1536</v>
      </c>
      <c r="H1032" s="60">
        <f t="shared" si="55"/>
        <v>1</v>
      </c>
    </row>
    <row r="1033" spans="2:8" s="60" customFormat="1" ht="43.2" hidden="1" outlineLevel="7" x14ac:dyDescent="0.3">
      <c r="B1033" s="116" t="s">
        <v>1537</v>
      </c>
      <c r="H1033" s="60">
        <f t="shared" si="55"/>
        <v>1</v>
      </c>
    </row>
    <row r="1034" spans="2:8" s="60" customFormat="1" ht="43.2" hidden="1" outlineLevel="7" x14ac:dyDescent="0.3">
      <c r="B1034" s="116" t="s">
        <v>1538</v>
      </c>
      <c r="H1034" s="60">
        <f t="shared" si="55"/>
        <v>1</v>
      </c>
    </row>
    <row r="1035" spans="2:8" s="60" customFormat="1" ht="43.2" hidden="1" outlineLevel="7" x14ac:dyDescent="0.3">
      <c r="B1035" s="116" t="s">
        <v>1539</v>
      </c>
      <c r="H1035" s="60">
        <f t="shared" si="55"/>
        <v>1</v>
      </c>
    </row>
    <row r="1036" spans="2:8" s="60" customFormat="1" ht="43.2" hidden="1" outlineLevel="7" x14ac:dyDescent="0.3">
      <c r="B1036" s="116" t="s">
        <v>1540</v>
      </c>
      <c r="H1036" s="60">
        <f t="shared" si="55"/>
        <v>1</v>
      </c>
    </row>
    <row r="1037" spans="2:8" s="60" customFormat="1" ht="43.2" hidden="1" outlineLevel="7" x14ac:dyDescent="0.3">
      <c r="B1037" s="116" t="s">
        <v>1541</v>
      </c>
      <c r="H1037" s="60">
        <f t="shared" si="55"/>
        <v>1</v>
      </c>
    </row>
    <row r="1038" spans="2:8" s="60" customFormat="1" ht="43.2" hidden="1" outlineLevel="7" x14ac:dyDescent="0.3">
      <c r="B1038" s="116" t="s">
        <v>1542</v>
      </c>
      <c r="H1038" s="60">
        <f t="shared" si="55"/>
        <v>1</v>
      </c>
    </row>
    <row r="1039" spans="2:8" s="60" customFormat="1" ht="43.2" hidden="1" outlineLevel="7" x14ac:dyDescent="0.3">
      <c r="B1039" s="116" t="s">
        <v>1543</v>
      </c>
      <c r="H1039" s="60">
        <f t="shared" si="55"/>
        <v>1</v>
      </c>
    </row>
    <row r="1040" spans="2:8" s="60" customFormat="1" ht="43.2" hidden="1" outlineLevel="7" x14ac:dyDescent="0.3">
      <c r="B1040" s="116" t="s">
        <v>1544</v>
      </c>
      <c r="H1040" s="60">
        <f t="shared" si="55"/>
        <v>1</v>
      </c>
    </row>
    <row r="1041" spans="1:85" s="60" customFormat="1" ht="43.2" hidden="1" outlineLevel="7" x14ac:dyDescent="0.3">
      <c r="B1041" s="116" t="s">
        <v>1545</v>
      </c>
      <c r="H1041" s="60">
        <f t="shared" si="55"/>
        <v>1</v>
      </c>
    </row>
    <row r="1042" spans="1:85" s="60" customFormat="1" ht="133.80000000000001" customHeight="1" outlineLevel="6" collapsed="1" x14ac:dyDescent="0.3">
      <c r="A1042" s="60" t="s">
        <v>288</v>
      </c>
      <c r="B1042" s="116" t="s">
        <v>1546</v>
      </c>
      <c r="C1042" s="60">
        <v>0</v>
      </c>
      <c r="D1042" s="60">
        <v>1</v>
      </c>
      <c r="E1042" s="60" t="s">
        <v>290</v>
      </c>
      <c r="G1042" s="116" t="s">
        <v>291</v>
      </c>
      <c r="H1042" s="60">
        <f t="shared" si="55"/>
        <v>1</v>
      </c>
      <c r="I1042" s="52" t="str">
        <f>SUBSTITUTE(CD1042,".","/")</f>
        <v>Consignment/CargoItem/DGSafetyDataSheet/PackingGroup</v>
      </c>
      <c r="J1042" s="52"/>
      <c r="K1042" s="96"/>
      <c r="L1042" s="96"/>
      <c r="M1042" s="67"/>
      <c r="N1042" s="67" t="s">
        <v>2240</v>
      </c>
      <c r="O1042" s="65" t="s">
        <v>2830</v>
      </c>
      <c r="P1042" s="65" t="s">
        <v>2831</v>
      </c>
      <c r="Q1042" s="80" t="s">
        <v>2046</v>
      </c>
      <c r="R1042" s="80" t="s">
        <v>2047</v>
      </c>
      <c r="S1042" s="81" t="s">
        <v>2059</v>
      </c>
      <c r="T1042" s="82"/>
      <c r="U1042" s="82"/>
      <c r="V1042" s="82"/>
      <c r="W1042" s="82"/>
      <c r="X1042" s="82"/>
      <c r="Y1042" s="82"/>
      <c r="Z1042" s="82"/>
      <c r="AA1042" s="82"/>
      <c r="AB1042" s="82"/>
      <c r="AC1042" s="82"/>
      <c r="AD1042" s="82"/>
      <c r="AE1042" s="82"/>
      <c r="AF1042" s="83" t="s">
        <v>2048</v>
      </c>
      <c r="AG1042" s="83"/>
      <c r="AH1042" s="83"/>
      <c r="AI1042" s="83"/>
      <c r="AJ1042" s="83"/>
      <c r="AK1042" s="83"/>
      <c r="AL1042" s="83"/>
      <c r="AM1042" s="83"/>
      <c r="AN1042" s="83"/>
      <c r="AO1042" s="83"/>
      <c r="AP1042" s="83"/>
      <c r="AQ1042" s="83"/>
      <c r="AR1042" s="83"/>
      <c r="AS1042" s="83"/>
      <c r="AT1042" s="84"/>
      <c r="AU1042" s="84"/>
      <c r="AV1042" s="84"/>
      <c r="AW1042" s="84"/>
      <c r="AX1042" s="84"/>
      <c r="AY1042" s="84"/>
      <c r="AZ1042" s="84"/>
      <c r="BA1042" s="84"/>
      <c r="BB1042" s="84"/>
      <c r="BC1042" s="84"/>
      <c r="BD1042" s="84"/>
      <c r="BE1042" s="84"/>
      <c r="BF1042" s="84"/>
      <c r="BG1042" s="84"/>
      <c r="BH1042" s="84"/>
      <c r="BI1042" s="84"/>
      <c r="BJ1042" s="84" t="s">
        <v>2048</v>
      </c>
      <c r="BK1042" s="84" t="s">
        <v>2048</v>
      </c>
      <c r="BL1042" s="84"/>
      <c r="BM1042" s="85"/>
      <c r="BN1042" s="85"/>
      <c r="BO1042" s="85"/>
      <c r="BP1042" s="85"/>
      <c r="BQ1042" s="85"/>
      <c r="BR1042" s="85"/>
      <c r="BS1042" s="85"/>
      <c r="BT1042" s="85"/>
      <c r="BU1042" s="85"/>
      <c r="BV1042" s="86"/>
      <c r="BW1042" s="87" t="s">
        <v>2078</v>
      </c>
      <c r="BX1042" s="88"/>
      <c r="BY1042" s="89" t="s">
        <v>2832</v>
      </c>
      <c r="BZ1042" s="65" t="s">
        <v>2833</v>
      </c>
      <c r="CA1042" s="65"/>
      <c r="CB1042" s="90" t="s">
        <v>2066</v>
      </c>
      <c r="CC1042" s="91" t="s">
        <v>2061</v>
      </c>
      <c r="CD1042" s="86" t="s">
        <v>2834</v>
      </c>
      <c r="CE1042" s="92" t="s">
        <v>2048</v>
      </c>
      <c r="CF1042" s="93" t="s">
        <v>2835</v>
      </c>
      <c r="CG1042" s="94" t="s">
        <v>2048</v>
      </c>
    </row>
    <row r="1043" spans="1:85" s="60" customFormat="1" ht="43.2" hidden="1" outlineLevel="7" x14ac:dyDescent="0.3">
      <c r="B1043" s="116" t="s">
        <v>1547</v>
      </c>
      <c r="H1043" s="60">
        <f t="shared" si="55"/>
        <v>1</v>
      </c>
    </row>
    <row r="1044" spans="1:85" s="60" customFormat="1" ht="43.2" hidden="1" outlineLevel="7" x14ac:dyDescent="0.3">
      <c r="B1044" s="116" t="s">
        <v>1548</v>
      </c>
      <c r="H1044" s="60">
        <f t="shared" si="55"/>
        <v>1</v>
      </c>
    </row>
    <row r="1045" spans="1:85" s="60" customFormat="1" ht="43.2" hidden="1" outlineLevel="7" x14ac:dyDescent="0.3">
      <c r="B1045" s="116" t="s">
        <v>1549</v>
      </c>
      <c r="H1045" s="60">
        <f t="shared" ref="H1045:H1108" si="59">IF(SEARCH(I1045,B1045),1,0)</f>
        <v>1</v>
      </c>
    </row>
    <row r="1046" spans="1:85" s="60" customFormat="1" ht="57.6" hidden="1" outlineLevel="7" x14ac:dyDescent="0.3">
      <c r="B1046" s="116" t="s">
        <v>1550</v>
      </c>
      <c r="H1046" s="60">
        <f t="shared" si="59"/>
        <v>1</v>
      </c>
    </row>
    <row r="1047" spans="1:85" s="60" customFormat="1" ht="138" outlineLevel="6" x14ac:dyDescent="0.3">
      <c r="A1047" s="60" t="s">
        <v>296</v>
      </c>
      <c r="B1047" s="116" t="s">
        <v>1551</v>
      </c>
      <c r="C1047" s="60">
        <v>0</v>
      </c>
      <c r="D1047" s="60">
        <v>5</v>
      </c>
      <c r="E1047" s="60" t="s">
        <v>13</v>
      </c>
      <c r="H1047" s="60">
        <f t="shared" si="59"/>
        <v>1</v>
      </c>
      <c r="I1047" s="52" t="str">
        <f>SUBSTITUTE(CD1047,".","/")</f>
        <v>Consignment/CargoItem/DGSafetyDataSheet/SubsidiaryRisks</v>
      </c>
      <c r="J1047" s="52"/>
      <c r="K1047" s="96"/>
      <c r="L1047" s="96"/>
      <c r="M1047" s="67"/>
      <c r="N1047" s="67" t="s">
        <v>2240</v>
      </c>
      <c r="O1047" s="65" t="s">
        <v>2836</v>
      </c>
      <c r="P1047" s="65" t="s">
        <v>2837</v>
      </c>
      <c r="Q1047" s="80" t="s">
        <v>2046</v>
      </c>
      <c r="R1047" s="80" t="s">
        <v>2047</v>
      </c>
      <c r="S1047" s="81" t="s">
        <v>2838</v>
      </c>
      <c r="T1047" s="82"/>
      <c r="U1047" s="82"/>
      <c r="V1047" s="82"/>
      <c r="W1047" s="82"/>
      <c r="X1047" s="82"/>
      <c r="Y1047" s="82"/>
      <c r="Z1047" s="82"/>
      <c r="AA1047" s="82"/>
      <c r="AB1047" s="82"/>
      <c r="AC1047" s="82"/>
      <c r="AD1047" s="82"/>
      <c r="AE1047" s="82"/>
      <c r="AF1047" s="83" t="s">
        <v>2048</v>
      </c>
      <c r="AG1047" s="83"/>
      <c r="AH1047" s="83"/>
      <c r="AI1047" s="83"/>
      <c r="AJ1047" s="83"/>
      <c r="AK1047" s="83"/>
      <c r="AL1047" s="83"/>
      <c r="AM1047" s="83"/>
      <c r="AN1047" s="83"/>
      <c r="AO1047" s="83"/>
      <c r="AP1047" s="83"/>
      <c r="AQ1047" s="83"/>
      <c r="AR1047" s="83"/>
      <c r="AS1047" s="83"/>
      <c r="AT1047" s="84"/>
      <c r="AU1047" s="84"/>
      <c r="AV1047" s="84"/>
      <c r="AW1047" s="84"/>
      <c r="AX1047" s="84"/>
      <c r="AY1047" s="84"/>
      <c r="AZ1047" s="84"/>
      <c r="BA1047" s="84"/>
      <c r="BB1047" s="84"/>
      <c r="BC1047" s="84"/>
      <c r="BD1047" s="84"/>
      <c r="BE1047" s="84"/>
      <c r="BF1047" s="84"/>
      <c r="BG1047" s="84"/>
      <c r="BH1047" s="84"/>
      <c r="BI1047" s="84"/>
      <c r="BJ1047" s="84" t="s">
        <v>2048</v>
      </c>
      <c r="BK1047" s="84" t="s">
        <v>2048</v>
      </c>
      <c r="BL1047" s="84"/>
      <c r="BM1047" s="85"/>
      <c r="BN1047" s="85"/>
      <c r="BO1047" s="85"/>
      <c r="BP1047" s="85"/>
      <c r="BQ1047" s="85"/>
      <c r="BR1047" s="85"/>
      <c r="BS1047" s="85"/>
      <c r="BT1047" s="85"/>
      <c r="BU1047" s="85"/>
      <c r="BV1047" s="86"/>
      <c r="BW1047" s="87" t="s">
        <v>334</v>
      </c>
      <c r="BX1047" s="88" t="s">
        <v>2166</v>
      </c>
      <c r="BY1047" s="89"/>
      <c r="BZ1047" s="65" t="s">
        <v>2839</v>
      </c>
      <c r="CA1047" s="65"/>
      <c r="CB1047" s="90" t="s">
        <v>2066</v>
      </c>
      <c r="CC1047" s="91" t="s">
        <v>2061</v>
      </c>
      <c r="CD1047" s="86" t="s">
        <v>2840</v>
      </c>
      <c r="CE1047" s="92" t="s">
        <v>2048</v>
      </c>
      <c r="CF1047" s="93" t="s">
        <v>2841</v>
      </c>
      <c r="CG1047" s="94" t="s">
        <v>2048</v>
      </c>
    </row>
    <row r="1048" spans="1:85" s="60" customFormat="1" ht="124.2" outlineLevel="6" x14ac:dyDescent="0.3">
      <c r="A1048" s="60" t="s">
        <v>298</v>
      </c>
      <c r="B1048" s="116" t="s">
        <v>1552</v>
      </c>
      <c r="C1048" s="60">
        <v>0</v>
      </c>
      <c r="D1048" s="60">
        <v>1</v>
      </c>
      <c r="E1048" s="60" t="s">
        <v>300</v>
      </c>
      <c r="H1048" s="60">
        <f t="shared" si="59"/>
        <v>1</v>
      </c>
      <c r="I1048" s="52" t="str">
        <f>SUBSTITUTE(CD1048,".","/")</f>
        <v>Consignment/CargoItem/DGSafetyDataSheet/FlashPoint</v>
      </c>
      <c r="J1048" s="52"/>
      <c r="K1048" s="96"/>
      <c r="L1048" s="96"/>
      <c r="M1048" s="67"/>
      <c r="N1048" s="67" t="s">
        <v>2240</v>
      </c>
      <c r="O1048" s="65" t="s">
        <v>2842</v>
      </c>
      <c r="P1048" s="65" t="s">
        <v>2843</v>
      </c>
      <c r="Q1048" s="80" t="s">
        <v>2046</v>
      </c>
      <c r="R1048" s="80" t="s">
        <v>2047</v>
      </c>
      <c r="S1048" s="81" t="s">
        <v>2059</v>
      </c>
      <c r="T1048" s="82"/>
      <c r="U1048" s="82"/>
      <c r="V1048" s="82"/>
      <c r="W1048" s="82"/>
      <c r="X1048" s="82"/>
      <c r="Y1048" s="82"/>
      <c r="Z1048" s="82"/>
      <c r="AA1048" s="82"/>
      <c r="AB1048" s="82"/>
      <c r="AC1048" s="82"/>
      <c r="AD1048" s="82"/>
      <c r="AE1048" s="82"/>
      <c r="AF1048" s="83" t="s">
        <v>2048</v>
      </c>
      <c r="AG1048" s="83"/>
      <c r="AH1048" s="83"/>
      <c r="AI1048" s="83"/>
      <c r="AJ1048" s="83"/>
      <c r="AK1048" s="83"/>
      <c r="AL1048" s="83"/>
      <c r="AM1048" s="83"/>
      <c r="AN1048" s="83"/>
      <c r="AO1048" s="83"/>
      <c r="AP1048" s="83"/>
      <c r="AQ1048" s="83"/>
      <c r="AR1048" s="83"/>
      <c r="AS1048" s="83"/>
      <c r="AT1048" s="84"/>
      <c r="AU1048" s="84"/>
      <c r="AV1048" s="84"/>
      <c r="AW1048" s="84"/>
      <c r="AX1048" s="84"/>
      <c r="AY1048" s="84"/>
      <c r="AZ1048" s="84"/>
      <c r="BA1048" s="84"/>
      <c r="BB1048" s="84"/>
      <c r="BC1048" s="84"/>
      <c r="BD1048" s="84"/>
      <c r="BE1048" s="84"/>
      <c r="BF1048" s="84"/>
      <c r="BG1048" s="84"/>
      <c r="BH1048" s="84"/>
      <c r="BI1048" s="84"/>
      <c r="BJ1048" s="84" t="s">
        <v>2048</v>
      </c>
      <c r="BK1048" s="84" t="s">
        <v>2048</v>
      </c>
      <c r="BL1048" s="84"/>
      <c r="BM1048" s="85"/>
      <c r="BN1048" s="85"/>
      <c r="BO1048" s="85"/>
      <c r="BP1048" s="85"/>
      <c r="BQ1048" s="85"/>
      <c r="BR1048" s="85"/>
      <c r="BS1048" s="85"/>
      <c r="BT1048" s="85"/>
      <c r="BU1048" s="85"/>
      <c r="BV1048" s="86"/>
      <c r="BW1048" s="87" t="s">
        <v>2214</v>
      </c>
      <c r="BX1048" s="88"/>
      <c r="BY1048" s="89"/>
      <c r="BZ1048" s="65"/>
      <c r="CA1048" s="65"/>
      <c r="CB1048" s="90" t="s">
        <v>2066</v>
      </c>
      <c r="CC1048" s="91" t="s">
        <v>2061</v>
      </c>
      <c r="CD1048" s="86" t="s">
        <v>2844</v>
      </c>
      <c r="CE1048" s="92" t="s">
        <v>2048</v>
      </c>
      <c r="CF1048" s="93" t="s">
        <v>2845</v>
      </c>
      <c r="CG1048" s="94" t="s">
        <v>2048</v>
      </c>
    </row>
    <row r="1049" spans="1:85" s="60" customFormat="1" ht="179.4" outlineLevel="6" collapsed="1" x14ac:dyDescent="0.3">
      <c r="A1049" s="60" t="s">
        <v>301</v>
      </c>
      <c r="B1049" s="116" t="s">
        <v>1553</v>
      </c>
      <c r="C1049" s="60">
        <v>0</v>
      </c>
      <c r="D1049" s="60">
        <v>1</v>
      </c>
      <c r="E1049" s="60" t="s">
        <v>303</v>
      </c>
      <c r="G1049" s="116" t="s">
        <v>304</v>
      </c>
      <c r="H1049" s="60">
        <f t="shared" si="59"/>
        <v>1</v>
      </c>
      <c r="I1049" s="52" t="str">
        <f>SUBSTITUTE(CD1049,".","/")</f>
        <v>Consignment/CargoItem/DGSafetyDataSheet/MARPOLPollutionCode</v>
      </c>
      <c r="J1049" s="52"/>
      <c r="K1049" s="96"/>
      <c r="L1049" s="96"/>
      <c r="M1049" s="67"/>
      <c r="N1049" s="67"/>
      <c r="O1049" s="65" t="s">
        <v>2846</v>
      </c>
      <c r="P1049" s="65" t="s">
        <v>2847</v>
      </c>
      <c r="Q1049" s="80" t="s">
        <v>2046</v>
      </c>
      <c r="R1049" s="80" t="s">
        <v>2047</v>
      </c>
      <c r="S1049" s="81" t="s">
        <v>2059</v>
      </c>
      <c r="T1049" s="82"/>
      <c r="U1049" s="82"/>
      <c r="V1049" s="82"/>
      <c r="W1049" s="82"/>
      <c r="X1049" s="82"/>
      <c r="Y1049" s="82"/>
      <c r="Z1049" s="82"/>
      <c r="AA1049" s="82"/>
      <c r="AB1049" s="82"/>
      <c r="AC1049" s="82"/>
      <c r="AD1049" s="82"/>
      <c r="AE1049" s="82"/>
      <c r="AF1049" s="83" t="s">
        <v>2048</v>
      </c>
      <c r="AG1049" s="83"/>
      <c r="AH1049" s="83"/>
      <c r="AI1049" s="83"/>
      <c r="AJ1049" s="83"/>
      <c r="AK1049" s="83"/>
      <c r="AL1049" s="83"/>
      <c r="AM1049" s="83"/>
      <c r="AN1049" s="83"/>
      <c r="AO1049" s="83"/>
      <c r="AP1049" s="83"/>
      <c r="AQ1049" s="83"/>
      <c r="AR1049" s="83"/>
      <c r="AS1049" s="83"/>
      <c r="AT1049" s="84"/>
      <c r="AU1049" s="84"/>
      <c r="AV1049" s="84"/>
      <c r="AW1049" s="84"/>
      <c r="AX1049" s="84"/>
      <c r="AY1049" s="84"/>
      <c r="AZ1049" s="84"/>
      <c r="BA1049" s="84"/>
      <c r="BB1049" s="84"/>
      <c r="BC1049" s="84"/>
      <c r="BD1049" s="84"/>
      <c r="BE1049" s="84"/>
      <c r="BF1049" s="84"/>
      <c r="BG1049" s="84"/>
      <c r="BH1049" s="84"/>
      <c r="BI1049" s="84"/>
      <c r="BJ1049" s="84" t="s">
        <v>2048</v>
      </c>
      <c r="BK1049" s="84" t="s">
        <v>2048</v>
      </c>
      <c r="BL1049" s="84"/>
      <c r="BM1049" s="85"/>
      <c r="BN1049" s="85"/>
      <c r="BO1049" s="85"/>
      <c r="BP1049" s="85"/>
      <c r="BQ1049" s="85"/>
      <c r="BR1049" s="85"/>
      <c r="BS1049" s="85"/>
      <c r="BT1049" s="85"/>
      <c r="BU1049" s="85"/>
      <c r="BV1049" s="86"/>
      <c r="BW1049" s="87" t="s">
        <v>2078</v>
      </c>
      <c r="BX1049" s="88"/>
      <c r="BY1049" s="89" t="s">
        <v>2848</v>
      </c>
      <c r="BZ1049" s="65"/>
      <c r="CA1049" s="65"/>
      <c r="CB1049" s="90" t="s">
        <v>2066</v>
      </c>
      <c r="CC1049" s="91" t="s">
        <v>2061</v>
      </c>
      <c r="CD1049" s="86" t="s">
        <v>2849</v>
      </c>
      <c r="CE1049" s="92" t="s">
        <v>2048</v>
      </c>
      <c r="CF1049" s="93" t="s">
        <v>2850</v>
      </c>
      <c r="CG1049" s="94" t="s">
        <v>2048</v>
      </c>
    </row>
    <row r="1050" spans="1:85" s="60" customFormat="1" ht="57.6" hidden="1" outlineLevel="7" x14ac:dyDescent="0.3">
      <c r="B1050" s="116" t="s">
        <v>1554</v>
      </c>
      <c r="H1050" s="60">
        <f t="shared" si="59"/>
        <v>1</v>
      </c>
    </row>
    <row r="1051" spans="1:85" s="60" customFormat="1" ht="57.6" hidden="1" outlineLevel="7" x14ac:dyDescent="0.3">
      <c r="B1051" s="116" t="s">
        <v>1555</v>
      </c>
      <c r="H1051" s="60">
        <f t="shared" si="59"/>
        <v>1</v>
      </c>
    </row>
    <row r="1052" spans="1:85" s="60" customFormat="1" ht="57.6" hidden="1" outlineLevel="7" x14ac:dyDescent="0.3">
      <c r="B1052" s="116" t="s">
        <v>1556</v>
      </c>
      <c r="H1052" s="60">
        <f t="shared" si="59"/>
        <v>1</v>
      </c>
    </row>
    <row r="1053" spans="1:85" s="60" customFormat="1" ht="57.6" hidden="1" outlineLevel="7" x14ac:dyDescent="0.3">
      <c r="B1053" s="116" t="s">
        <v>1557</v>
      </c>
      <c r="H1053" s="60">
        <f t="shared" si="59"/>
        <v>1</v>
      </c>
    </row>
    <row r="1054" spans="1:85" s="60" customFormat="1" ht="220.8" outlineLevel="6" x14ac:dyDescent="0.3">
      <c r="A1054" s="60" t="s">
        <v>309</v>
      </c>
      <c r="B1054" s="116" t="s">
        <v>1558</v>
      </c>
      <c r="C1054" s="60">
        <v>0</v>
      </c>
      <c r="D1054" s="60">
        <v>2</v>
      </c>
      <c r="E1054" s="60" t="s">
        <v>94</v>
      </c>
      <c r="H1054" s="60">
        <f t="shared" si="59"/>
        <v>1</v>
      </c>
      <c r="I1054" s="52" t="str">
        <f>SUBSTITUTE(CD1054,".","/")</f>
        <v>Consignment/CargoItem/DGSafetyDataSheet/EmergencyInstruction</v>
      </c>
      <c r="J1054" s="52"/>
      <c r="K1054" s="96"/>
      <c r="L1054" s="111"/>
      <c r="M1054" s="112"/>
      <c r="N1054" s="112" t="s">
        <v>2851</v>
      </c>
      <c r="O1054" s="72" t="s">
        <v>2852</v>
      </c>
      <c r="P1054" s="65" t="s">
        <v>3257</v>
      </c>
      <c r="Q1054" s="80" t="s">
        <v>2046</v>
      </c>
      <c r="R1054" s="80" t="s">
        <v>2047</v>
      </c>
      <c r="S1054" s="81" t="s">
        <v>2853</v>
      </c>
      <c r="T1054" s="82"/>
      <c r="U1054" s="82"/>
      <c r="V1054" s="82"/>
      <c r="W1054" s="82"/>
      <c r="X1054" s="82"/>
      <c r="Y1054" s="82"/>
      <c r="Z1054" s="82"/>
      <c r="AA1054" s="82"/>
      <c r="AB1054" s="82"/>
      <c r="AC1054" s="82"/>
      <c r="AD1054" s="82"/>
      <c r="AE1054" s="82"/>
      <c r="AF1054" s="83" t="s">
        <v>2048</v>
      </c>
      <c r="AG1054" s="83"/>
      <c r="AH1054" s="83"/>
      <c r="AI1054" s="83"/>
      <c r="AJ1054" s="83"/>
      <c r="AK1054" s="83"/>
      <c r="AL1054" s="83"/>
      <c r="AM1054" s="83"/>
      <c r="AN1054" s="83"/>
      <c r="AO1054" s="83"/>
      <c r="AP1054" s="83"/>
      <c r="AQ1054" s="83"/>
      <c r="AR1054" s="83"/>
      <c r="AS1054" s="83"/>
      <c r="AT1054" s="84"/>
      <c r="AU1054" s="84"/>
      <c r="AV1054" s="84"/>
      <c r="AW1054" s="84"/>
      <c r="AX1054" s="84"/>
      <c r="AY1054" s="84"/>
      <c r="AZ1054" s="84"/>
      <c r="BA1054" s="84"/>
      <c r="BB1054" s="84"/>
      <c r="BC1054" s="84"/>
      <c r="BD1054" s="84"/>
      <c r="BE1054" s="84"/>
      <c r="BF1054" s="84"/>
      <c r="BG1054" s="84"/>
      <c r="BH1054" s="84"/>
      <c r="BI1054" s="84"/>
      <c r="BJ1054" s="84" t="s">
        <v>2048</v>
      </c>
      <c r="BK1054" s="84" t="s">
        <v>2048</v>
      </c>
      <c r="BL1054" s="84"/>
      <c r="BM1054" s="85"/>
      <c r="BN1054" s="85"/>
      <c r="BO1054" s="85"/>
      <c r="BP1054" s="85"/>
      <c r="BQ1054" s="85"/>
      <c r="BR1054" s="85"/>
      <c r="BS1054" s="85"/>
      <c r="BT1054" s="85"/>
      <c r="BU1054" s="85"/>
      <c r="BV1054" s="86"/>
      <c r="BW1054" s="87" t="s">
        <v>334</v>
      </c>
      <c r="BX1054" s="88" t="s">
        <v>2297</v>
      </c>
      <c r="BY1054" s="89" t="s">
        <v>2854</v>
      </c>
      <c r="BZ1054" s="65" t="s">
        <v>2855</v>
      </c>
      <c r="CA1054" s="65"/>
      <c r="CB1054" s="90" t="s">
        <v>2066</v>
      </c>
      <c r="CC1054" s="91" t="s">
        <v>2061</v>
      </c>
      <c r="CD1054" s="86" t="s">
        <v>2856</v>
      </c>
      <c r="CE1054" s="92" t="s">
        <v>2048</v>
      </c>
      <c r="CF1054" s="93" t="s">
        <v>2857</v>
      </c>
      <c r="CG1054" s="94" t="s">
        <v>2048</v>
      </c>
    </row>
    <row r="1055" spans="1:85" s="60" customFormat="1" ht="43.2" outlineLevel="6" x14ac:dyDescent="0.3">
      <c r="A1055" s="60" t="s">
        <v>311</v>
      </c>
      <c r="B1055" s="116" t="s">
        <v>1559</v>
      </c>
      <c r="C1055" s="60">
        <v>0</v>
      </c>
      <c r="D1055" s="60">
        <v>1</v>
      </c>
      <c r="E1055" s="60" t="s">
        <v>94</v>
      </c>
      <c r="H1055" s="60">
        <f t="shared" si="59"/>
        <v>1</v>
      </c>
    </row>
    <row r="1056" spans="1:85" s="60" customFormat="1" ht="122.55" customHeight="1" outlineLevel="6" x14ac:dyDescent="0.3">
      <c r="A1056" s="60" t="s">
        <v>313</v>
      </c>
      <c r="B1056" s="116" t="s">
        <v>1560</v>
      </c>
      <c r="C1056" s="60">
        <v>0</v>
      </c>
      <c r="D1056" s="60">
        <v>1</v>
      </c>
      <c r="E1056" s="60" t="s">
        <v>94</v>
      </c>
      <c r="H1056" s="60">
        <f t="shared" si="59"/>
        <v>1</v>
      </c>
      <c r="I1056" s="52" t="str">
        <f t="shared" ref="I1056:I1063" si="60">SUBSTITUTE(CD1056,".","/")</f>
        <v>Consignment/CargoItem/DGSafetyDataSheet/OnBoardLocation</v>
      </c>
      <c r="J1056" s="52"/>
      <c r="K1056" s="96" t="s">
        <v>2858</v>
      </c>
      <c r="L1056" s="96"/>
      <c r="M1056" s="67" t="s">
        <v>2169</v>
      </c>
      <c r="N1056" s="67"/>
      <c r="O1056" s="65" t="s">
        <v>2859</v>
      </c>
      <c r="P1056" s="65" t="s">
        <v>2860</v>
      </c>
      <c r="Q1056" s="80" t="s">
        <v>2046</v>
      </c>
      <c r="R1056" s="80" t="s">
        <v>2047</v>
      </c>
      <c r="S1056" s="81" t="s">
        <v>2059</v>
      </c>
      <c r="T1056" s="82"/>
      <c r="U1056" s="82"/>
      <c r="V1056" s="82"/>
      <c r="W1056" s="82"/>
      <c r="X1056" s="82"/>
      <c r="Y1056" s="82"/>
      <c r="Z1056" s="82"/>
      <c r="AA1056" s="82"/>
      <c r="AB1056" s="82"/>
      <c r="AC1056" s="82"/>
      <c r="AD1056" s="82"/>
      <c r="AE1056" s="82"/>
      <c r="AF1056" s="83" t="s">
        <v>2048</v>
      </c>
      <c r="AG1056" s="83" t="s">
        <v>2048</v>
      </c>
      <c r="AH1056" s="83"/>
      <c r="AI1056" s="83"/>
      <c r="AJ1056" s="83"/>
      <c r="AK1056" s="83"/>
      <c r="AL1056" s="83"/>
      <c r="AM1056" s="83"/>
      <c r="AN1056" s="83"/>
      <c r="AO1056" s="83"/>
      <c r="AP1056" s="83"/>
      <c r="AQ1056" s="83"/>
      <c r="AR1056" s="83"/>
      <c r="AS1056" s="83"/>
      <c r="AT1056" s="84"/>
      <c r="AU1056" s="84"/>
      <c r="AV1056" s="84"/>
      <c r="AW1056" s="84"/>
      <c r="AX1056" s="84"/>
      <c r="AY1056" s="84"/>
      <c r="AZ1056" s="84"/>
      <c r="BA1056" s="84"/>
      <c r="BB1056" s="84"/>
      <c r="BC1056" s="84"/>
      <c r="BD1056" s="84"/>
      <c r="BE1056" s="84"/>
      <c r="BF1056" s="84"/>
      <c r="BG1056" s="84"/>
      <c r="BH1056" s="84"/>
      <c r="BI1056" s="84"/>
      <c r="BJ1056" s="84" t="s">
        <v>2048</v>
      </c>
      <c r="BK1056" s="84" t="s">
        <v>2048</v>
      </c>
      <c r="BL1056" s="84"/>
      <c r="BM1056" s="85"/>
      <c r="BN1056" s="85"/>
      <c r="BO1056" s="85"/>
      <c r="BP1056" s="85"/>
      <c r="BQ1056" s="85"/>
      <c r="BR1056" s="85"/>
      <c r="BS1056" s="85"/>
      <c r="BT1056" s="85"/>
      <c r="BU1056" s="85"/>
      <c r="BV1056" s="86"/>
      <c r="BW1056" s="87" t="s">
        <v>334</v>
      </c>
      <c r="BX1056" s="88" t="s">
        <v>2861</v>
      </c>
      <c r="BY1056" s="89" t="s">
        <v>2862</v>
      </c>
      <c r="BZ1056" s="65"/>
      <c r="CA1056" s="65"/>
      <c r="CB1056" s="90" t="s">
        <v>2066</v>
      </c>
      <c r="CC1056" s="91" t="s">
        <v>2048</v>
      </c>
      <c r="CD1056" s="86" t="s">
        <v>2863</v>
      </c>
      <c r="CE1056" s="92" t="s">
        <v>2048</v>
      </c>
      <c r="CF1056" s="93" t="s">
        <v>2864</v>
      </c>
      <c r="CG1056" s="94" t="s">
        <v>2048</v>
      </c>
    </row>
    <row r="1057" spans="1:85" s="60" customFormat="1" ht="96.6" outlineLevel="6" x14ac:dyDescent="0.3">
      <c r="A1057" s="60" t="s">
        <v>224</v>
      </c>
      <c r="B1057" s="116" t="s">
        <v>1561</v>
      </c>
      <c r="C1057" s="60">
        <v>0</v>
      </c>
      <c r="D1057" s="60">
        <v>1</v>
      </c>
      <c r="E1057" s="60" t="s">
        <v>94</v>
      </c>
      <c r="H1057" s="60">
        <f t="shared" si="59"/>
        <v>1</v>
      </c>
      <c r="I1057" s="52" t="str">
        <f t="shared" si="60"/>
        <v>Consignment/CargoItem/DGSafetyDataSheet/Comment</v>
      </c>
      <c r="J1057" s="52"/>
      <c r="K1057" s="96"/>
      <c r="L1057" s="96"/>
      <c r="M1057" s="67"/>
      <c r="N1057" s="67"/>
      <c r="O1057" s="65" t="s">
        <v>2865</v>
      </c>
      <c r="P1057" s="65" t="s">
        <v>2866</v>
      </c>
      <c r="Q1057" s="80" t="s">
        <v>2046</v>
      </c>
      <c r="R1057" s="80" t="s">
        <v>2047</v>
      </c>
      <c r="S1057" s="81" t="s">
        <v>2059</v>
      </c>
      <c r="T1057" s="82"/>
      <c r="U1057" s="82"/>
      <c r="V1057" s="82"/>
      <c r="W1057" s="82"/>
      <c r="X1057" s="82"/>
      <c r="Y1057" s="82"/>
      <c r="Z1057" s="82"/>
      <c r="AA1057" s="82"/>
      <c r="AB1057" s="82"/>
      <c r="AC1057" s="82"/>
      <c r="AD1057" s="82"/>
      <c r="AE1057" s="82"/>
      <c r="AF1057" s="83" t="s">
        <v>2048</v>
      </c>
      <c r="AG1057" s="83"/>
      <c r="AH1057" s="83"/>
      <c r="AI1057" s="83"/>
      <c r="AJ1057" s="83"/>
      <c r="AK1057" s="83"/>
      <c r="AL1057" s="83"/>
      <c r="AM1057" s="83"/>
      <c r="AN1057" s="83"/>
      <c r="AO1057" s="83"/>
      <c r="AP1057" s="83"/>
      <c r="AQ1057" s="83"/>
      <c r="AR1057" s="83"/>
      <c r="AS1057" s="83"/>
      <c r="AT1057" s="84"/>
      <c r="AU1057" s="84"/>
      <c r="AV1057" s="84"/>
      <c r="AW1057" s="84"/>
      <c r="AX1057" s="84"/>
      <c r="AY1057" s="84"/>
      <c r="AZ1057" s="84"/>
      <c r="BA1057" s="84"/>
      <c r="BB1057" s="84"/>
      <c r="BC1057" s="84"/>
      <c r="BD1057" s="84"/>
      <c r="BE1057" s="84"/>
      <c r="BF1057" s="84"/>
      <c r="BG1057" s="84"/>
      <c r="BH1057" s="84"/>
      <c r="BI1057" s="84"/>
      <c r="BJ1057" s="84" t="s">
        <v>2048</v>
      </c>
      <c r="BK1057" s="84" t="s">
        <v>2048</v>
      </c>
      <c r="BL1057" s="84"/>
      <c r="BM1057" s="85"/>
      <c r="BN1057" s="85"/>
      <c r="BO1057" s="85"/>
      <c r="BP1057" s="85"/>
      <c r="BQ1057" s="85"/>
      <c r="BR1057" s="85"/>
      <c r="BS1057" s="85"/>
      <c r="BT1057" s="85"/>
      <c r="BU1057" s="85"/>
      <c r="BV1057" s="86"/>
      <c r="BW1057" s="87" t="s">
        <v>334</v>
      </c>
      <c r="BX1057" s="88" t="s">
        <v>2282</v>
      </c>
      <c r="BY1057" s="89"/>
      <c r="BZ1057" s="65"/>
      <c r="CA1057" s="65"/>
      <c r="CB1057" s="90" t="s">
        <v>2066</v>
      </c>
      <c r="CC1057" s="91" t="s">
        <v>2048</v>
      </c>
      <c r="CD1057" s="86" t="s">
        <v>2867</v>
      </c>
      <c r="CE1057" s="92" t="s">
        <v>2048</v>
      </c>
      <c r="CF1057" s="93" t="s">
        <v>2500</v>
      </c>
      <c r="CG1057" s="94" t="s">
        <v>2061</v>
      </c>
    </row>
    <row r="1058" spans="1:85" s="60" customFormat="1" ht="69" outlineLevel="5" x14ac:dyDescent="0.3">
      <c r="A1058" s="60" t="s">
        <v>1562</v>
      </c>
      <c r="B1058" s="116" t="s">
        <v>1563</v>
      </c>
      <c r="C1058" s="60">
        <v>0</v>
      </c>
      <c r="D1058" s="60" t="s">
        <v>43</v>
      </c>
      <c r="E1058" s="60" t="s">
        <v>1564</v>
      </c>
      <c r="H1058" s="60">
        <f t="shared" si="59"/>
        <v>1</v>
      </c>
      <c r="I1058" s="52" t="str">
        <f t="shared" si="60"/>
        <v>Consignment/CargoItem/Container</v>
      </c>
      <c r="J1058" s="52"/>
      <c r="K1058" s="96" t="s">
        <v>2757</v>
      </c>
      <c r="L1058" s="96"/>
      <c r="M1058" s="67"/>
      <c r="N1058" s="67"/>
      <c r="O1058" s="65" t="s">
        <v>1562</v>
      </c>
      <c r="P1058" s="65" t="s">
        <v>2758</v>
      </c>
      <c r="Q1058" s="80" t="s">
        <v>2046</v>
      </c>
      <c r="R1058" s="80" t="s">
        <v>2047</v>
      </c>
      <c r="S1058" s="81" t="s">
        <v>2354</v>
      </c>
      <c r="T1058" s="82"/>
      <c r="U1058" s="82"/>
      <c r="V1058" s="82" t="s">
        <v>2048</v>
      </c>
      <c r="W1058" s="82" t="s">
        <v>2048</v>
      </c>
      <c r="X1058" s="82"/>
      <c r="Y1058" s="82" t="s">
        <v>2048</v>
      </c>
      <c r="Z1058" s="82"/>
      <c r="AA1058" s="82" t="s">
        <v>2048</v>
      </c>
      <c r="AB1058" s="82"/>
      <c r="AC1058" s="82" t="s">
        <v>2048</v>
      </c>
      <c r="AD1058" s="82" t="s">
        <v>2048</v>
      </c>
      <c r="AE1058" s="82" t="s">
        <v>2048</v>
      </c>
      <c r="AF1058" s="83" t="s">
        <v>2048</v>
      </c>
      <c r="AG1058" s="83" t="s">
        <v>2048</v>
      </c>
      <c r="AH1058" s="83"/>
      <c r="AI1058" s="83"/>
      <c r="AJ1058" s="83"/>
      <c r="AK1058" s="83"/>
      <c r="AL1058" s="83"/>
      <c r="AM1058" s="83"/>
      <c r="AN1058" s="83"/>
      <c r="AO1058" s="83"/>
      <c r="AP1058" s="83"/>
      <c r="AQ1058" s="83"/>
      <c r="AR1058" s="83"/>
      <c r="AS1058" s="83"/>
      <c r="AT1058" s="84"/>
      <c r="AU1058" s="84"/>
      <c r="AV1058" s="84"/>
      <c r="AW1058" s="84"/>
      <c r="AX1058" s="84"/>
      <c r="AY1058" s="84"/>
      <c r="AZ1058" s="84"/>
      <c r="BA1058" s="84"/>
      <c r="BB1058" s="84"/>
      <c r="BC1058" s="84"/>
      <c r="BD1058" s="84"/>
      <c r="BE1058" s="84"/>
      <c r="BF1058" s="84"/>
      <c r="BG1058" s="84"/>
      <c r="BH1058" s="84"/>
      <c r="BI1058" s="84"/>
      <c r="BJ1058" s="84" t="s">
        <v>2048</v>
      </c>
      <c r="BK1058" s="84" t="s">
        <v>2048</v>
      </c>
      <c r="BL1058" s="84" t="s">
        <v>2048</v>
      </c>
      <c r="BM1058" s="85" t="s">
        <v>2048</v>
      </c>
      <c r="BN1058" s="85"/>
      <c r="BO1058" s="85" t="s">
        <v>2048</v>
      </c>
      <c r="BP1058" s="85" t="s">
        <v>2048</v>
      </c>
      <c r="BQ1058" s="85"/>
      <c r="BR1058" s="85" t="s">
        <v>2048</v>
      </c>
      <c r="BS1058" s="85" t="s">
        <v>2048</v>
      </c>
      <c r="BT1058" s="85" t="s">
        <v>2048</v>
      </c>
      <c r="BU1058" s="85" t="s">
        <v>2048</v>
      </c>
      <c r="BV1058" s="86"/>
      <c r="BW1058" s="87" t="s">
        <v>334</v>
      </c>
      <c r="BX1058" s="88" t="s">
        <v>2166</v>
      </c>
      <c r="BY1058" s="89"/>
      <c r="BZ1058" s="65"/>
      <c r="CA1058" s="65"/>
      <c r="CB1058" s="90" t="s">
        <v>2066</v>
      </c>
      <c r="CC1058" s="91" t="s">
        <v>2048</v>
      </c>
      <c r="CD1058" s="86" t="s">
        <v>2759</v>
      </c>
      <c r="CE1058" s="92" t="s">
        <v>2048</v>
      </c>
      <c r="CF1058" s="93" t="s">
        <v>2760</v>
      </c>
      <c r="CG1058" s="94" t="s">
        <v>2048</v>
      </c>
    </row>
    <row r="1059" spans="1:85" s="60" customFormat="1" ht="96.6" outlineLevel="6" x14ac:dyDescent="0.3">
      <c r="A1059" s="60" t="s">
        <v>1565</v>
      </c>
      <c r="B1059" s="116" t="s">
        <v>1566</v>
      </c>
      <c r="C1059" s="60">
        <v>0</v>
      </c>
      <c r="D1059" s="60">
        <v>1</v>
      </c>
      <c r="E1059" s="60" t="s">
        <v>94</v>
      </c>
      <c r="H1059" s="60">
        <f t="shared" si="59"/>
        <v>1</v>
      </c>
      <c r="I1059" s="52" t="str">
        <f t="shared" si="60"/>
        <v>Consignment/CargoItem/Container/MarksAndNumber</v>
      </c>
      <c r="J1059" s="52"/>
      <c r="K1059" s="96" t="s">
        <v>2757</v>
      </c>
      <c r="L1059" s="96"/>
      <c r="M1059" s="67"/>
      <c r="N1059" s="67"/>
      <c r="O1059" s="68" t="s">
        <v>2761</v>
      </c>
      <c r="P1059" s="65" t="s">
        <v>2762</v>
      </c>
      <c r="Q1059" s="80" t="s">
        <v>2046</v>
      </c>
      <c r="R1059" s="80" t="s">
        <v>2047</v>
      </c>
      <c r="S1059" s="81" t="s">
        <v>2059</v>
      </c>
      <c r="T1059" s="82"/>
      <c r="U1059" s="82"/>
      <c r="V1059" s="82" t="s">
        <v>2048</v>
      </c>
      <c r="W1059" s="82" t="s">
        <v>2048</v>
      </c>
      <c r="X1059" s="82"/>
      <c r="Y1059" s="82" t="s">
        <v>2048</v>
      </c>
      <c r="Z1059" s="82"/>
      <c r="AA1059" s="82" t="s">
        <v>2048</v>
      </c>
      <c r="AB1059" s="82"/>
      <c r="AC1059" s="82" t="s">
        <v>2048</v>
      </c>
      <c r="AD1059" s="82" t="s">
        <v>2048</v>
      </c>
      <c r="AE1059" s="82" t="s">
        <v>2048</v>
      </c>
      <c r="AF1059" s="83" t="s">
        <v>2048</v>
      </c>
      <c r="AG1059" s="83" t="s">
        <v>2048</v>
      </c>
      <c r="AH1059" s="83"/>
      <c r="AI1059" s="83"/>
      <c r="AJ1059" s="83"/>
      <c r="AK1059" s="83"/>
      <c r="AL1059" s="83"/>
      <c r="AM1059" s="83"/>
      <c r="AN1059" s="83"/>
      <c r="AO1059" s="83"/>
      <c r="AP1059" s="83"/>
      <c r="AQ1059" s="83"/>
      <c r="AR1059" s="83"/>
      <c r="AS1059" s="83"/>
      <c r="AT1059" s="84"/>
      <c r="AU1059" s="84"/>
      <c r="AV1059" s="84"/>
      <c r="AW1059" s="84"/>
      <c r="AX1059" s="84"/>
      <c r="AY1059" s="84"/>
      <c r="AZ1059" s="84"/>
      <c r="BA1059" s="84"/>
      <c r="BB1059" s="84"/>
      <c r="BC1059" s="84"/>
      <c r="BD1059" s="84"/>
      <c r="BE1059" s="84"/>
      <c r="BF1059" s="84"/>
      <c r="BG1059" s="84"/>
      <c r="BH1059" s="84"/>
      <c r="BI1059" s="84"/>
      <c r="BJ1059" s="84" t="s">
        <v>2048</v>
      </c>
      <c r="BK1059" s="84" t="s">
        <v>2048</v>
      </c>
      <c r="BL1059" s="84" t="s">
        <v>2048</v>
      </c>
      <c r="BM1059" s="85" t="s">
        <v>2048</v>
      </c>
      <c r="BN1059" s="85"/>
      <c r="BO1059" s="85" t="s">
        <v>2048</v>
      </c>
      <c r="BP1059" s="85" t="s">
        <v>2048</v>
      </c>
      <c r="BQ1059" s="85"/>
      <c r="BR1059" s="85" t="s">
        <v>2048</v>
      </c>
      <c r="BS1059" s="85" t="s">
        <v>2048</v>
      </c>
      <c r="BT1059" s="85" t="s">
        <v>2048</v>
      </c>
      <c r="BU1059" s="85" t="s">
        <v>2048</v>
      </c>
      <c r="BV1059" s="86" t="s">
        <v>2763</v>
      </c>
      <c r="BW1059" s="87" t="s">
        <v>334</v>
      </c>
      <c r="BX1059" s="88" t="s">
        <v>2166</v>
      </c>
      <c r="BY1059" s="89"/>
      <c r="BZ1059" s="65"/>
      <c r="CA1059" s="65"/>
      <c r="CB1059" s="90" t="s">
        <v>2066</v>
      </c>
      <c r="CC1059" s="91" t="s">
        <v>2048</v>
      </c>
      <c r="CD1059" s="86" t="s">
        <v>2764</v>
      </c>
      <c r="CE1059" s="92" t="s">
        <v>2048</v>
      </c>
      <c r="CF1059" s="93" t="s">
        <v>2760</v>
      </c>
      <c r="CG1059" s="94" t="s">
        <v>2048</v>
      </c>
    </row>
    <row r="1060" spans="1:85" s="60" customFormat="1" ht="82.8" outlineLevel="6" x14ac:dyDescent="0.3">
      <c r="A1060" s="60" t="s">
        <v>1567</v>
      </c>
      <c r="B1060" s="116" t="s">
        <v>1568</v>
      </c>
      <c r="C1060" s="60">
        <v>0</v>
      </c>
      <c r="D1060" s="60">
        <v>1</v>
      </c>
      <c r="E1060" s="60" t="s">
        <v>94</v>
      </c>
      <c r="H1060" s="60">
        <f t="shared" si="59"/>
        <v>1</v>
      </c>
      <c r="I1060" s="52" t="str">
        <f t="shared" si="60"/>
        <v>Consignment/CargoItem/Container/SizeAndType</v>
      </c>
      <c r="J1060" s="52"/>
      <c r="K1060" s="100" t="s">
        <v>2168</v>
      </c>
      <c r="L1060" s="96"/>
      <c r="M1060" s="67" t="s">
        <v>2765</v>
      </c>
      <c r="N1060" s="67"/>
      <c r="O1060" s="68" t="s">
        <v>2766</v>
      </c>
      <c r="P1060" s="65" t="s">
        <v>2767</v>
      </c>
      <c r="Q1060" s="80" t="s">
        <v>2046</v>
      </c>
      <c r="R1060" s="80"/>
      <c r="S1060" s="81" t="s">
        <v>2059</v>
      </c>
      <c r="T1060" s="82"/>
      <c r="U1060" s="82"/>
      <c r="V1060" s="82" t="s">
        <v>2048</v>
      </c>
      <c r="W1060" s="82"/>
      <c r="X1060" s="82"/>
      <c r="Y1060" s="82"/>
      <c r="Z1060" s="82"/>
      <c r="AA1060" s="82"/>
      <c r="AB1060" s="82"/>
      <c r="AC1060" s="82"/>
      <c r="AD1060" s="82"/>
      <c r="AE1060" s="82"/>
      <c r="AF1060" s="83"/>
      <c r="AG1060" s="83"/>
      <c r="AH1060" s="83"/>
      <c r="AI1060" s="83"/>
      <c r="AJ1060" s="83"/>
      <c r="AK1060" s="83"/>
      <c r="AL1060" s="83"/>
      <c r="AM1060" s="83"/>
      <c r="AN1060" s="83"/>
      <c r="AO1060" s="83"/>
      <c r="AP1060" s="83"/>
      <c r="AQ1060" s="83"/>
      <c r="AR1060" s="83"/>
      <c r="AS1060" s="83"/>
      <c r="AT1060" s="84"/>
      <c r="AU1060" s="84"/>
      <c r="AV1060" s="84"/>
      <c r="AW1060" s="84"/>
      <c r="AX1060" s="84"/>
      <c r="AY1060" s="84"/>
      <c r="AZ1060" s="84"/>
      <c r="BA1060" s="84"/>
      <c r="BB1060" s="84"/>
      <c r="BC1060" s="84"/>
      <c r="BD1060" s="84"/>
      <c r="BE1060" s="84"/>
      <c r="BF1060" s="84"/>
      <c r="BG1060" s="84"/>
      <c r="BH1060" s="84"/>
      <c r="BI1060" s="84"/>
      <c r="BJ1060" s="84"/>
      <c r="BK1060" s="84"/>
      <c r="BL1060" s="84"/>
      <c r="BM1060" s="85"/>
      <c r="BN1060" s="85"/>
      <c r="BO1060" s="85"/>
      <c r="BP1060" s="85"/>
      <c r="BQ1060" s="85"/>
      <c r="BR1060" s="85"/>
      <c r="BS1060" s="85" t="s">
        <v>2048</v>
      </c>
      <c r="BT1060" s="85"/>
      <c r="BU1060" s="85"/>
      <c r="BV1060" s="86" t="s">
        <v>2768</v>
      </c>
      <c r="BW1060" s="87" t="s">
        <v>2078</v>
      </c>
      <c r="BX1060" s="88" t="s">
        <v>2769</v>
      </c>
      <c r="BY1060" s="89" t="s">
        <v>2770</v>
      </c>
      <c r="BZ1060" s="65"/>
      <c r="CA1060" s="65"/>
      <c r="CB1060" s="90"/>
      <c r="CC1060" s="91" t="s">
        <v>2048</v>
      </c>
      <c r="CD1060" s="86" t="s">
        <v>2771</v>
      </c>
      <c r="CE1060" s="92"/>
      <c r="CF1060" s="93"/>
      <c r="CG1060" s="94"/>
    </row>
    <row r="1061" spans="1:85" s="60" customFormat="1" ht="96.6" outlineLevel="6" x14ac:dyDescent="0.3">
      <c r="A1061" s="60" t="s">
        <v>1569</v>
      </c>
      <c r="B1061" s="116" t="s">
        <v>1570</v>
      </c>
      <c r="C1061" s="60">
        <v>0</v>
      </c>
      <c r="D1061" s="60">
        <v>1</v>
      </c>
      <c r="E1061" s="60" t="s">
        <v>94</v>
      </c>
      <c r="H1061" s="60">
        <f t="shared" si="59"/>
        <v>1</v>
      </c>
      <c r="I1061" s="52" t="str">
        <f t="shared" si="60"/>
        <v>Consignment/CargoItem/Container/PackedStatus</v>
      </c>
      <c r="J1061" s="52"/>
      <c r="K1061" s="100" t="s">
        <v>2168</v>
      </c>
      <c r="L1061" s="96"/>
      <c r="M1061" s="67" t="s">
        <v>2765</v>
      </c>
      <c r="N1061" s="67"/>
      <c r="O1061" s="68" t="s">
        <v>2772</v>
      </c>
      <c r="P1061" s="65" t="s">
        <v>2773</v>
      </c>
      <c r="Q1061" s="80" t="s">
        <v>2046</v>
      </c>
      <c r="R1061" s="80"/>
      <c r="S1061" s="81" t="s">
        <v>2059</v>
      </c>
      <c r="T1061" s="82"/>
      <c r="U1061" s="82"/>
      <c r="V1061" s="82" t="s">
        <v>2048</v>
      </c>
      <c r="W1061" s="82"/>
      <c r="X1061" s="82"/>
      <c r="Y1061" s="82"/>
      <c r="Z1061" s="82"/>
      <c r="AA1061" s="82"/>
      <c r="AB1061" s="82"/>
      <c r="AC1061" s="82"/>
      <c r="AD1061" s="82"/>
      <c r="AE1061" s="82"/>
      <c r="AF1061" s="83"/>
      <c r="AG1061" s="83"/>
      <c r="AH1061" s="83"/>
      <c r="AI1061" s="83"/>
      <c r="AJ1061" s="83"/>
      <c r="AK1061" s="83"/>
      <c r="AL1061" s="83"/>
      <c r="AM1061" s="83"/>
      <c r="AN1061" s="83"/>
      <c r="AO1061" s="83"/>
      <c r="AP1061" s="83"/>
      <c r="AQ1061" s="83"/>
      <c r="AR1061" s="83"/>
      <c r="AS1061" s="83"/>
      <c r="AT1061" s="84"/>
      <c r="AU1061" s="84"/>
      <c r="AV1061" s="84"/>
      <c r="AW1061" s="84"/>
      <c r="AX1061" s="84"/>
      <c r="AY1061" s="84"/>
      <c r="AZ1061" s="84"/>
      <c r="BA1061" s="84"/>
      <c r="BB1061" s="84"/>
      <c r="BC1061" s="84"/>
      <c r="BD1061" s="84"/>
      <c r="BE1061" s="84"/>
      <c r="BF1061" s="84"/>
      <c r="BG1061" s="84"/>
      <c r="BH1061" s="84"/>
      <c r="BI1061" s="84"/>
      <c r="BJ1061" s="84"/>
      <c r="BK1061" s="84"/>
      <c r="BL1061" s="84"/>
      <c r="BM1061" s="85"/>
      <c r="BN1061" s="85"/>
      <c r="BO1061" s="85"/>
      <c r="BP1061" s="85"/>
      <c r="BQ1061" s="85"/>
      <c r="BR1061" s="85"/>
      <c r="BS1061" s="85" t="s">
        <v>2048</v>
      </c>
      <c r="BT1061" s="85"/>
      <c r="BU1061" s="85"/>
      <c r="BV1061" s="86" t="s">
        <v>2774</v>
      </c>
      <c r="BW1061" s="87" t="s">
        <v>2078</v>
      </c>
      <c r="BX1061" s="88" t="s">
        <v>2567</v>
      </c>
      <c r="BY1061" s="89" t="s">
        <v>2775</v>
      </c>
      <c r="BZ1061" s="65"/>
      <c r="CA1061" s="65"/>
      <c r="CB1061" s="90"/>
      <c r="CC1061" s="91" t="s">
        <v>2048</v>
      </c>
      <c r="CD1061" s="86" t="s">
        <v>2776</v>
      </c>
      <c r="CE1061" s="92"/>
      <c r="CF1061" s="93"/>
      <c r="CG1061" s="94"/>
    </row>
    <row r="1062" spans="1:85" s="60" customFormat="1" ht="124.2" outlineLevel="6" x14ac:dyDescent="0.3">
      <c r="A1062" s="60" t="s">
        <v>1571</v>
      </c>
      <c r="B1062" s="116" t="s">
        <v>1572</v>
      </c>
      <c r="C1062" s="60">
        <v>0</v>
      </c>
      <c r="D1062" s="60">
        <v>1</v>
      </c>
      <c r="E1062" s="60" t="s">
        <v>94</v>
      </c>
      <c r="H1062" s="60">
        <f t="shared" si="59"/>
        <v>1</v>
      </c>
      <c r="I1062" s="52" t="str">
        <f t="shared" si="60"/>
        <v>Consignment/CargoItem/Container/SupplierTypeCode</v>
      </c>
      <c r="J1062" s="52"/>
      <c r="K1062" s="100" t="s">
        <v>2168</v>
      </c>
      <c r="L1062" s="96"/>
      <c r="M1062" s="67" t="s">
        <v>2090</v>
      </c>
      <c r="N1062" s="67"/>
      <c r="O1062" s="68" t="s">
        <v>2777</v>
      </c>
      <c r="P1062" s="65" t="s">
        <v>2778</v>
      </c>
      <c r="Q1062" s="80" t="s">
        <v>2046</v>
      </c>
      <c r="R1062" s="80"/>
      <c r="S1062" s="81" t="s">
        <v>2059</v>
      </c>
      <c r="T1062" s="82"/>
      <c r="U1062" s="82"/>
      <c r="V1062" s="82" t="s">
        <v>2048</v>
      </c>
      <c r="W1062" s="82"/>
      <c r="X1062" s="82"/>
      <c r="Y1062" s="82"/>
      <c r="Z1062" s="82"/>
      <c r="AA1062" s="82"/>
      <c r="AB1062" s="82"/>
      <c r="AC1062" s="82"/>
      <c r="AD1062" s="82"/>
      <c r="AE1062" s="82"/>
      <c r="AF1062" s="83"/>
      <c r="AG1062" s="83"/>
      <c r="AH1062" s="83"/>
      <c r="AI1062" s="83"/>
      <c r="AJ1062" s="83"/>
      <c r="AK1062" s="83"/>
      <c r="AL1062" s="83"/>
      <c r="AM1062" s="83"/>
      <c r="AN1062" s="83"/>
      <c r="AO1062" s="83"/>
      <c r="AP1062" s="83"/>
      <c r="AQ1062" s="83"/>
      <c r="AR1062" s="83"/>
      <c r="AS1062" s="83"/>
      <c r="AT1062" s="84"/>
      <c r="AU1062" s="84"/>
      <c r="AV1062" s="84"/>
      <c r="AW1062" s="84"/>
      <c r="AX1062" s="84"/>
      <c r="AY1062" s="84"/>
      <c r="AZ1062" s="84"/>
      <c r="BA1062" s="84"/>
      <c r="BB1062" s="84"/>
      <c r="BC1062" s="84"/>
      <c r="BD1062" s="84"/>
      <c r="BE1062" s="84"/>
      <c r="BF1062" s="84"/>
      <c r="BG1062" s="84"/>
      <c r="BH1062" s="84"/>
      <c r="BI1062" s="84"/>
      <c r="BJ1062" s="84"/>
      <c r="BK1062" s="84"/>
      <c r="BL1062" s="84"/>
      <c r="BM1062" s="85"/>
      <c r="BN1062" s="85"/>
      <c r="BO1062" s="85"/>
      <c r="BP1062" s="85"/>
      <c r="BQ1062" s="85"/>
      <c r="BR1062" s="85"/>
      <c r="BS1062" s="85" t="s">
        <v>2048</v>
      </c>
      <c r="BT1062" s="85"/>
      <c r="BU1062" s="85"/>
      <c r="BV1062" s="86" t="s">
        <v>2779</v>
      </c>
      <c r="BW1062" s="87" t="s">
        <v>2078</v>
      </c>
      <c r="BX1062" s="88" t="s">
        <v>2567</v>
      </c>
      <c r="BY1062" s="89" t="s">
        <v>2780</v>
      </c>
      <c r="BZ1062" s="65"/>
      <c r="CA1062" s="65"/>
      <c r="CB1062" s="90"/>
      <c r="CC1062" s="91" t="s">
        <v>2048</v>
      </c>
      <c r="CD1062" s="86" t="s">
        <v>2781</v>
      </c>
      <c r="CE1062" s="92"/>
      <c r="CF1062" s="93"/>
      <c r="CG1062" s="94"/>
    </row>
    <row r="1063" spans="1:85" s="60" customFormat="1" ht="82.8" outlineLevel="6" x14ac:dyDescent="0.3">
      <c r="A1063" s="60" t="s">
        <v>1573</v>
      </c>
      <c r="B1063" s="116" t="s">
        <v>1574</v>
      </c>
      <c r="C1063" s="60">
        <v>0</v>
      </c>
      <c r="D1063" s="60" t="s">
        <v>43</v>
      </c>
      <c r="E1063" s="60" t="s">
        <v>94</v>
      </c>
      <c r="H1063" s="60">
        <f t="shared" si="59"/>
        <v>1</v>
      </c>
      <c r="I1063" s="52" t="str">
        <f t="shared" si="60"/>
        <v>Consignment/CargoItem/Container/SealNumber</v>
      </c>
      <c r="J1063" s="52"/>
      <c r="K1063" s="96"/>
      <c r="L1063" s="67" t="s">
        <v>2076</v>
      </c>
      <c r="M1063" s="67" t="s">
        <v>2169</v>
      </c>
      <c r="N1063" s="67"/>
      <c r="O1063" s="69" t="s">
        <v>2782</v>
      </c>
      <c r="P1063" s="65" t="s">
        <v>2783</v>
      </c>
      <c r="Q1063" s="80" t="s">
        <v>2046</v>
      </c>
      <c r="R1063" s="80" t="s">
        <v>2047</v>
      </c>
      <c r="S1063" s="81">
        <v>1</v>
      </c>
      <c r="T1063" s="82"/>
      <c r="U1063" s="82"/>
      <c r="V1063" s="82"/>
      <c r="W1063" s="82" t="s">
        <v>2048</v>
      </c>
      <c r="X1063" s="82"/>
      <c r="Y1063" s="82"/>
      <c r="Z1063" s="82"/>
      <c r="AA1063" s="82" t="s">
        <v>2048</v>
      </c>
      <c r="AB1063" s="82"/>
      <c r="AC1063" s="82" t="s">
        <v>2048</v>
      </c>
      <c r="AD1063" s="82"/>
      <c r="AE1063" s="82"/>
      <c r="AF1063" s="83"/>
      <c r="AG1063" s="83"/>
      <c r="AH1063" s="83"/>
      <c r="AI1063" s="83"/>
      <c r="AJ1063" s="83"/>
      <c r="AK1063" s="83"/>
      <c r="AL1063" s="83"/>
      <c r="AM1063" s="83"/>
      <c r="AN1063" s="83"/>
      <c r="AO1063" s="83"/>
      <c r="AP1063" s="83"/>
      <c r="AQ1063" s="83"/>
      <c r="AR1063" s="83"/>
      <c r="AS1063" s="83"/>
      <c r="AT1063" s="84"/>
      <c r="AU1063" s="84"/>
      <c r="AV1063" s="84"/>
      <c r="AW1063" s="84"/>
      <c r="AX1063" s="84"/>
      <c r="AY1063" s="84"/>
      <c r="AZ1063" s="84"/>
      <c r="BA1063" s="84"/>
      <c r="BB1063" s="84"/>
      <c r="BC1063" s="84"/>
      <c r="BD1063" s="84"/>
      <c r="BE1063" s="84"/>
      <c r="BF1063" s="84"/>
      <c r="BG1063" s="84"/>
      <c r="BH1063" s="84"/>
      <c r="BI1063" s="84"/>
      <c r="BJ1063" s="84"/>
      <c r="BK1063" s="84"/>
      <c r="BL1063" s="84"/>
      <c r="BM1063" s="85" t="s">
        <v>2048</v>
      </c>
      <c r="BN1063" s="85"/>
      <c r="BO1063" s="85"/>
      <c r="BP1063" s="85"/>
      <c r="BQ1063" s="85"/>
      <c r="BR1063" s="85" t="s">
        <v>2048</v>
      </c>
      <c r="BS1063" s="85" t="s">
        <v>2048</v>
      </c>
      <c r="BT1063" s="85" t="s">
        <v>2048</v>
      </c>
      <c r="BU1063" s="85"/>
      <c r="BV1063" s="86" t="s">
        <v>2784</v>
      </c>
      <c r="BW1063" s="87" t="s">
        <v>334</v>
      </c>
      <c r="BX1063" s="88" t="s">
        <v>2206</v>
      </c>
      <c r="BY1063" s="89"/>
      <c r="BZ1063" s="65"/>
      <c r="CA1063" s="65"/>
      <c r="CB1063" s="90" t="s">
        <v>2066</v>
      </c>
      <c r="CC1063" s="91" t="s">
        <v>2048</v>
      </c>
      <c r="CD1063" s="86" t="s">
        <v>2785</v>
      </c>
      <c r="CE1063" s="92" t="s">
        <v>2048</v>
      </c>
      <c r="CF1063" s="93" t="s">
        <v>2786</v>
      </c>
      <c r="CG1063" s="94" t="s">
        <v>2048</v>
      </c>
    </row>
    <row r="1064" spans="1:85" s="60" customFormat="1" ht="28.8" outlineLevel="4" x14ac:dyDescent="0.3">
      <c r="A1064" s="60" t="s">
        <v>1575</v>
      </c>
      <c r="B1064" s="116" t="s">
        <v>1576</v>
      </c>
      <c r="C1064" s="60">
        <v>0</v>
      </c>
      <c r="D1064" s="60">
        <v>1</v>
      </c>
      <c r="E1064" s="60" t="s">
        <v>83</v>
      </c>
      <c r="H1064" s="60">
        <f t="shared" si="59"/>
        <v>1</v>
      </c>
    </row>
    <row r="1065" spans="1:85" s="60" customFormat="1" ht="69" outlineLevel="2" x14ac:dyDescent="0.3">
      <c r="A1065" s="60" t="s">
        <v>1577</v>
      </c>
      <c r="B1065" s="116" t="s">
        <v>1578</v>
      </c>
      <c r="C1065" s="60">
        <v>0</v>
      </c>
      <c r="D1065" s="60">
        <v>1</v>
      </c>
      <c r="E1065" s="60" t="s">
        <v>1579</v>
      </c>
      <c r="H1065" s="60">
        <f t="shared" si="59"/>
        <v>1</v>
      </c>
      <c r="I1065" s="52" t="str">
        <f t="shared" ref="I1065:I1075" si="61">SUBSTITUTE(CD1065,".","/")</f>
        <v>WasteDelivery</v>
      </c>
      <c r="J1065" s="51" t="s">
        <v>2044</v>
      </c>
      <c r="K1065" s="98"/>
      <c r="L1065" s="98"/>
      <c r="M1065" s="67"/>
      <c r="N1065" s="67" t="s">
        <v>2240</v>
      </c>
      <c r="O1065" s="66" t="s">
        <v>3174</v>
      </c>
      <c r="P1065" s="65" t="s">
        <v>3174</v>
      </c>
      <c r="Q1065" s="80"/>
      <c r="R1065" s="80" t="s">
        <v>2047</v>
      </c>
      <c r="S1065" s="80" t="s">
        <v>2059</v>
      </c>
      <c r="T1065" s="82"/>
      <c r="U1065" s="82"/>
      <c r="V1065" s="82"/>
      <c r="W1065" s="82"/>
      <c r="X1065" s="82"/>
      <c r="Y1065" s="82"/>
      <c r="Z1065" s="82"/>
      <c r="AA1065" s="82"/>
      <c r="AB1065" s="82"/>
      <c r="AC1065" s="82"/>
      <c r="AD1065" s="82"/>
      <c r="AE1065" s="82"/>
      <c r="AF1065" s="83"/>
      <c r="AG1065" s="83"/>
      <c r="AH1065" s="83"/>
      <c r="AI1065" s="83"/>
      <c r="AJ1065" s="83"/>
      <c r="AK1065" s="83"/>
      <c r="AL1065" s="83"/>
      <c r="AM1065" s="83"/>
      <c r="AN1065" s="83"/>
      <c r="AO1065" s="83"/>
      <c r="AP1065" s="83"/>
      <c r="AQ1065" s="83"/>
      <c r="AR1065" s="83"/>
      <c r="AS1065" s="83"/>
      <c r="AT1065" s="84"/>
      <c r="AU1065" s="84"/>
      <c r="AV1065" s="84"/>
      <c r="AW1065" s="84"/>
      <c r="AX1065" s="84"/>
      <c r="AY1065" s="84"/>
      <c r="AZ1065" s="84"/>
      <c r="BA1065" s="84"/>
      <c r="BB1065" s="84"/>
      <c r="BC1065" s="84"/>
      <c r="BD1065" s="84"/>
      <c r="BE1065" s="84"/>
      <c r="BF1065" s="84" t="s">
        <v>2048</v>
      </c>
      <c r="BG1065" s="84"/>
      <c r="BH1065" s="84"/>
      <c r="BI1065" s="84"/>
      <c r="BJ1065" s="84"/>
      <c r="BK1065" s="84"/>
      <c r="BL1065" s="84"/>
      <c r="BM1065" s="85"/>
      <c r="BN1065" s="85"/>
      <c r="BO1065" s="85"/>
      <c r="BP1065" s="85"/>
      <c r="BQ1065" s="85"/>
      <c r="BR1065" s="85"/>
      <c r="BS1065" s="85"/>
      <c r="BT1065" s="85"/>
      <c r="BU1065" s="85"/>
      <c r="BV1065" s="109"/>
      <c r="BW1065" s="87"/>
      <c r="BX1065" s="88"/>
      <c r="BY1065" s="89"/>
      <c r="BZ1065" s="65" t="s">
        <v>3175</v>
      </c>
      <c r="CA1065" s="65" t="s">
        <v>3176</v>
      </c>
      <c r="CB1065" s="90"/>
      <c r="CC1065" s="91" t="s">
        <v>2061</v>
      </c>
      <c r="CD1065" s="109" t="s">
        <v>1577</v>
      </c>
      <c r="CE1065" s="132" t="s">
        <v>2061</v>
      </c>
      <c r="CF1065" s="64"/>
      <c r="CG1065" s="94"/>
    </row>
    <row r="1066" spans="1:85" s="60" customFormat="1" ht="55.2" outlineLevel="3" x14ac:dyDescent="0.3">
      <c r="A1066" s="60" t="s">
        <v>1580</v>
      </c>
      <c r="B1066" s="116" t="s">
        <v>1581</v>
      </c>
      <c r="C1066" s="60">
        <v>1</v>
      </c>
      <c r="D1066" s="60">
        <v>1</v>
      </c>
      <c r="E1066" s="60" t="s">
        <v>94</v>
      </c>
      <c r="H1066" s="60">
        <f t="shared" si="59"/>
        <v>1</v>
      </c>
      <c r="I1066" s="52" t="str">
        <f t="shared" si="61"/>
        <v>WasteDelivery/Terminal</v>
      </c>
      <c r="J1066" s="52"/>
      <c r="K1066" s="96"/>
      <c r="L1066" s="96"/>
      <c r="M1066" s="67"/>
      <c r="N1066" s="67"/>
      <c r="O1066" s="65" t="s">
        <v>3177</v>
      </c>
      <c r="P1066" s="65" t="s">
        <v>3177</v>
      </c>
      <c r="Q1066" s="80"/>
      <c r="R1066" s="80" t="s">
        <v>2047</v>
      </c>
      <c r="S1066" s="81">
        <v>1</v>
      </c>
      <c r="T1066" s="82"/>
      <c r="U1066" s="82"/>
      <c r="V1066" s="82"/>
      <c r="W1066" s="82"/>
      <c r="X1066" s="82"/>
      <c r="Y1066" s="82"/>
      <c r="Z1066" s="82"/>
      <c r="AA1066" s="82"/>
      <c r="AB1066" s="82"/>
      <c r="AC1066" s="82"/>
      <c r="AD1066" s="82"/>
      <c r="AE1066" s="82"/>
      <c r="AF1066" s="83"/>
      <c r="AG1066" s="83"/>
      <c r="AH1066" s="83"/>
      <c r="AI1066" s="83"/>
      <c r="AJ1066" s="83"/>
      <c r="AK1066" s="83"/>
      <c r="AL1066" s="83"/>
      <c r="AM1066" s="83"/>
      <c r="AN1066" s="83"/>
      <c r="AO1066" s="83"/>
      <c r="AP1066" s="83"/>
      <c r="AQ1066" s="83"/>
      <c r="AR1066" s="83"/>
      <c r="AS1066" s="83"/>
      <c r="AT1066" s="84"/>
      <c r="AU1066" s="84"/>
      <c r="AV1066" s="84"/>
      <c r="AW1066" s="84"/>
      <c r="AX1066" s="84"/>
      <c r="AY1066" s="84"/>
      <c r="AZ1066" s="84"/>
      <c r="BA1066" s="84"/>
      <c r="BB1066" s="84"/>
      <c r="BC1066" s="84"/>
      <c r="BD1066" s="84"/>
      <c r="BE1066" s="84"/>
      <c r="BF1066" s="84" t="s">
        <v>2048</v>
      </c>
      <c r="BG1066" s="84"/>
      <c r="BH1066" s="84"/>
      <c r="BI1066" s="84"/>
      <c r="BJ1066" s="84"/>
      <c r="BK1066" s="84"/>
      <c r="BL1066" s="84"/>
      <c r="BM1066" s="85"/>
      <c r="BN1066" s="85"/>
      <c r="BO1066" s="85"/>
      <c r="BP1066" s="85"/>
      <c r="BQ1066" s="85"/>
      <c r="BR1066" s="85"/>
      <c r="BS1066" s="85"/>
      <c r="BT1066" s="85"/>
      <c r="BU1066" s="85"/>
      <c r="BV1066" s="86"/>
      <c r="BW1066" s="87" t="s">
        <v>334</v>
      </c>
      <c r="BX1066" s="88"/>
      <c r="BY1066" s="89"/>
      <c r="BZ1066" s="65"/>
      <c r="CA1066" s="65"/>
      <c r="CB1066" s="90" t="s">
        <v>2054</v>
      </c>
      <c r="CC1066" s="91" t="s">
        <v>2061</v>
      </c>
      <c r="CD1066" s="86" t="s">
        <v>3178</v>
      </c>
      <c r="CE1066" s="92" t="s">
        <v>2061</v>
      </c>
      <c r="CF1066" s="93"/>
      <c r="CG1066" s="94" t="s">
        <v>2061</v>
      </c>
    </row>
    <row r="1067" spans="1:85" s="60" customFormat="1" ht="55.2" outlineLevel="3" x14ac:dyDescent="0.3">
      <c r="A1067" s="60" t="s">
        <v>1582</v>
      </c>
      <c r="B1067" s="116" t="s">
        <v>1583</v>
      </c>
      <c r="C1067" s="60">
        <v>1</v>
      </c>
      <c r="D1067" s="60">
        <v>1</v>
      </c>
      <c r="E1067" s="60" t="s">
        <v>94</v>
      </c>
      <c r="H1067" s="60">
        <f t="shared" si="59"/>
        <v>1</v>
      </c>
      <c r="I1067" s="52" t="str">
        <f t="shared" si="61"/>
        <v>WasteDelivery/ReceptionProvider</v>
      </c>
      <c r="J1067" s="52"/>
      <c r="K1067" s="96"/>
      <c r="L1067" s="96"/>
      <c r="M1067" s="67"/>
      <c r="N1067" s="67"/>
      <c r="O1067" s="65" t="s">
        <v>3179</v>
      </c>
      <c r="P1067" s="65" t="s">
        <v>3180</v>
      </c>
      <c r="Q1067" s="80"/>
      <c r="R1067" s="80" t="s">
        <v>2047</v>
      </c>
      <c r="S1067" s="81">
        <v>1</v>
      </c>
      <c r="T1067" s="82"/>
      <c r="U1067" s="82"/>
      <c r="V1067" s="82"/>
      <c r="W1067" s="82"/>
      <c r="X1067" s="82"/>
      <c r="Y1067" s="82"/>
      <c r="Z1067" s="82"/>
      <c r="AA1067" s="82"/>
      <c r="AB1067" s="82"/>
      <c r="AC1067" s="82"/>
      <c r="AD1067" s="82"/>
      <c r="AE1067" s="82"/>
      <c r="AF1067" s="83"/>
      <c r="AG1067" s="83"/>
      <c r="AH1067" s="83"/>
      <c r="AI1067" s="83"/>
      <c r="AJ1067" s="83"/>
      <c r="AK1067" s="83"/>
      <c r="AL1067" s="83"/>
      <c r="AM1067" s="83"/>
      <c r="AN1067" s="83"/>
      <c r="AO1067" s="83"/>
      <c r="AP1067" s="83"/>
      <c r="AQ1067" s="83"/>
      <c r="AR1067" s="83"/>
      <c r="AS1067" s="83"/>
      <c r="AT1067" s="84"/>
      <c r="AU1067" s="84"/>
      <c r="AV1067" s="84"/>
      <c r="AW1067" s="84"/>
      <c r="AX1067" s="84"/>
      <c r="AY1067" s="84"/>
      <c r="AZ1067" s="84"/>
      <c r="BA1067" s="84"/>
      <c r="BB1067" s="84"/>
      <c r="BC1067" s="84"/>
      <c r="BD1067" s="84"/>
      <c r="BE1067" s="84"/>
      <c r="BF1067" s="84" t="s">
        <v>2048</v>
      </c>
      <c r="BG1067" s="84"/>
      <c r="BH1067" s="84"/>
      <c r="BI1067" s="84"/>
      <c r="BJ1067" s="84"/>
      <c r="BK1067" s="84"/>
      <c r="BL1067" s="84"/>
      <c r="BM1067" s="85"/>
      <c r="BN1067" s="85"/>
      <c r="BO1067" s="85"/>
      <c r="BP1067" s="85"/>
      <c r="BQ1067" s="85"/>
      <c r="BR1067" s="85"/>
      <c r="BS1067" s="85"/>
      <c r="BT1067" s="85"/>
      <c r="BU1067" s="85"/>
      <c r="BV1067" s="86"/>
      <c r="BW1067" s="87" t="s">
        <v>334</v>
      </c>
      <c r="BX1067" s="88"/>
      <c r="BY1067" s="89"/>
      <c r="BZ1067" s="65"/>
      <c r="CA1067" s="65"/>
      <c r="CB1067" s="90" t="s">
        <v>2054</v>
      </c>
      <c r="CC1067" s="91" t="s">
        <v>2061</v>
      </c>
      <c r="CD1067" s="86" t="s">
        <v>3181</v>
      </c>
      <c r="CE1067" s="92" t="s">
        <v>2061</v>
      </c>
      <c r="CF1067" s="93"/>
      <c r="CG1067" s="94" t="s">
        <v>2061</v>
      </c>
    </row>
    <row r="1068" spans="1:85" s="60" customFormat="1" ht="55.2" outlineLevel="3" x14ac:dyDescent="0.3">
      <c r="A1068" s="60" t="s">
        <v>1584</v>
      </c>
      <c r="B1068" s="116" t="s">
        <v>1585</v>
      </c>
      <c r="C1068" s="60">
        <v>0</v>
      </c>
      <c r="D1068" s="60">
        <v>1</v>
      </c>
      <c r="E1068" s="60" t="s">
        <v>94</v>
      </c>
      <c r="H1068" s="60">
        <f t="shared" si="59"/>
        <v>1</v>
      </c>
      <c r="I1068" s="52" t="str">
        <f t="shared" si="61"/>
        <v>WasteDelivery/TreatmentProvider</v>
      </c>
      <c r="J1068" s="52"/>
      <c r="K1068" s="96"/>
      <c r="L1068" s="96"/>
      <c r="M1068" s="67"/>
      <c r="N1068" s="67"/>
      <c r="O1068" s="65" t="s">
        <v>3182</v>
      </c>
      <c r="P1068" s="65" t="s">
        <v>3183</v>
      </c>
      <c r="Q1068" s="80"/>
      <c r="R1068" s="80" t="s">
        <v>2047</v>
      </c>
      <c r="S1068" s="81" t="s">
        <v>2059</v>
      </c>
      <c r="T1068" s="82"/>
      <c r="U1068" s="82"/>
      <c r="V1068" s="82"/>
      <c r="W1068" s="82"/>
      <c r="X1068" s="82"/>
      <c r="Y1068" s="82"/>
      <c r="Z1068" s="82"/>
      <c r="AA1068" s="82"/>
      <c r="AB1068" s="82"/>
      <c r="AC1068" s="82"/>
      <c r="AD1068" s="82"/>
      <c r="AE1068" s="82"/>
      <c r="AF1068" s="83"/>
      <c r="AG1068" s="83"/>
      <c r="AH1068" s="83"/>
      <c r="AI1068" s="83"/>
      <c r="AJ1068" s="83"/>
      <c r="AK1068" s="83"/>
      <c r="AL1068" s="83"/>
      <c r="AM1068" s="83"/>
      <c r="AN1068" s="83"/>
      <c r="AO1068" s="83"/>
      <c r="AP1068" s="83"/>
      <c r="AQ1068" s="83"/>
      <c r="AR1068" s="83"/>
      <c r="AS1068" s="83"/>
      <c r="AT1068" s="84"/>
      <c r="AU1068" s="84"/>
      <c r="AV1068" s="84"/>
      <c r="AW1068" s="84"/>
      <c r="AX1068" s="84"/>
      <c r="AY1068" s="84"/>
      <c r="AZ1068" s="84"/>
      <c r="BA1068" s="84"/>
      <c r="BB1068" s="84"/>
      <c r="BC1068" s="84"/>
      <c r="BD1068" s="84"/>
      <c r="BE1068" s="84"/>
      <c r="BF1068" s="84" t="s">
        <v>2048</v>
      </c>
      <c r="BG1068" s="84"/>
      <c r="BH1068" s="84"/>
      <c r="BI1068" s="84"/>
      <c r="BJ1068" s="84"/>
      <c r="BK1068" s="84"/>
      <c r="BL1068" s="84"/>
      <c r="BM1068" s="85"/>
      <c r="BN1068" s="85"/>
      <c r="BO1068" s="85"/>
      <c r="BP1068" s="85"/>
      <c r="BQ1068" s="85"/>
      <c r="BR1068" s="85"/>
      <c r="BS1068" s="85"/>
      <c r="BT1068" s="85"/>
      <c r="BU1068" s="85"/>
      <c r="BV1068" s="86"/>
      <c r="BW1068" s="87" t="s">
        <v>334</v>
      </c>
      <c r="BX1068" s="88"/>
      <c r="BY1068" s="89"/>
      <c r="BZ1068" s="65"/>
      <c r="CA1068" s="65"/>
      <c r="CB1068" s="90" t="s">
        <v>2054</v>
      </c>
      <c r="CC1068" s="91" t="s">
        <v>2061</v>
      </c>
      <c r="CD1068" s="86" t="s">
        <v>3184</v>
      </c>
      <c r="CE1068" s="137" t="s">
        <v>2061</v>
      </c>
      <c r="CF1068" s="93"/>
      <c r="CG1068" s="94" t="s">
        <v>2061</v>
      </c>
    </row>
    <row r="1069" spans="1:85" s="60" customFormat="1" ht="41.4" outlineLevel="3" x14ac:dyDescent="0.3">
      <c r="A1069" s="60" t="s">
        <v>1586</v>
      </c>
      <c r="B1069" s="116" t="s">
        <v>1587</v>
      </c>
      <c r="C1069" s="60">
        <v>0</v>
      </c>
      <c r="D1069" s="60">
        <v>1</v>
      </c>
      <c r="E1069" s="60" t="s">
        <v>37</v>
      </c>
      <c r="H1069" s="60">
        <f t="shared" si="59"/>
        <v>1</v>
      </c>
      <c r="I1069" s="52" t="str">
        <f t="shared" si="61"/>
        <v>WasteDelivery/From</v>
      </c>
      <c r="J1069" s="52"/>
      <c r="K1069" s="96"/>
      <c r="L1069" s="96"/>
      <c r="M1069" s="67"/>
      <c r="N1069" s="67"/>
      <c r="O1069" s="65" t="s">
        <v>3185</v>
      </c>
      <c r="P1069" s="65" t="s">
        <v>3186</v>
      </c>
      <c r="Q1069" s="80"/>
      <c r="R1069" s="80" t="s">
        <v>2047</v>
      </c>
      <c r="S1069" s="81" t="s">
        <v>2059</v>
      </c>
      <c r="T1069" s="82"/>
      <c r="U1069" s="82"/>
      <c r="V1069" s="82"/>
      <c r="W1069" s="82"/>
      <c r="X1069" s="82"/>
      <c r="Y1069" s="82"/>
      <c r="Z1069" s="82"/>
      <c r="AA1069" s="82"/>
      <c r="AB1069" s="82"/>
      <c r="AC1069" s="82"/>
      <c r="AD1069" s="82"/>
      <c r="AE1069" s="82"/>
      <c r="AF1069" s="83"/>
      <c r="AG1069" s="83"/>
      <c r="AH1069" s="83"/>
      <c r="AI1069" s="83"/>
      <c r="AJ1069" s="83"/>
      <c r="AK1069" s="83"/>
      <c r="AL1069" s="83"/>
      <c r="AM1069" s="83"/>
      <c r="AN1069" s="83"/>
      <c r="AO1069" s="83"/>
      <c r="AP1069" s="83"/>
      <c r="AQ1069" s="83"/>
      <c r="AR1069" s="83"/>
      <c r="AS1069" s="83"/>
      <c r="AT1069" s="84"/>
      <c r="AU1069" s="84"/>
      <c r="AV1069" s="84"/>
      <c r="AW1069" s="84"/>
      <c r="AX1069" s="84"/>
      <c r="AY1069" s="84"/>
      <c r="AZ1069" s="84"/>
      <c r="BA1069" s="84"/>
      <c r="BB1069" s="84"/>
      <c r="BC1069" s="84"/>
      <c r="BD1069" s="84"/>
      <c r="BE1069" s="84"/>
      <c r="BF1069" s="84" t="s">
        <v>2048</v>
      </c>
      <c r="BG1069" s="84"/>
      <c r="BH1069" s="84"/>
      <c r="BI1069" s="84"/>
      <c r="BJ1069" s="84"/>
      <c r="BK1069" s="84"/>
      <c r="BL1069" s="84"/>
      <c r="BM1069" s="85"/>
      <c r="BN1069" s="85"/>
      <c r="BO1069" s="85"/>
      <c r="BP1069" s="85"/>
      <c r="BQ1069" s="85"/>
      <c r="BR1069" s="85"/>
      <c r="BS1069" s="85"/>
      <c r="BT1069" s="85"/>
      <c r="BU1069" s="85"/>
      <c r="BV1069" s="86"/>
      <c r="BW1069" s="87" t="s">
        <v>2243</v>
      </c>
      <c r="BX1069" s="88"/>
      <c r="BY1069" s="89"/>
      <c r="BZ1069" s="65"/>
      <c r="CA1069" s="65"/>
      <c r="CB1069" s="90" t="s">
        <v>2054</v>
      </c>
      <c r="CC1069" s="91" t="s">
        <v>2061</v>
      </c>
      <c r="CD1069" s="86" t="s">
        <v>3187</v>
      </c>
      <c r="CE1069" s="137" t="s">
        <v>2061</v>
      </c>
      <c r="CF1069" s="93"/>
      <c r="CG1069" s="94" t="s">
        <v>2061</v>
      </c>
    </row>
    <row r="1070" spans="1:85" s="60" customFormat="1" ht="41.4" outlineLevel="3" x14ac:dyDescent="0.3">
      <c r="A1070" s="60" t="s">
        <v>1588</v>
      </c>
      <c r="B1070" s="116" t="s">
        <v>1589</v>
      </c>
      <c r="C1070" s="60">
        <v>0</v>
      </c>
      <c r="D1070" s="60">
        <v>1</v>
      </c>
      <c r="E1070" s="60" t="s">
        <v>37</v>
      </c>
      <c r="H1070" s="60">
        <f t="shared" si="59"/>
        <v>1</v>
      </c>
      <c r="I1070" s="52" t="str">
        <f t="shared" si="61"/>
        <v>WasteDelivery/To</v>
      </c>
      <c r="J1070" s="52"/>
      <c r="K1070" s="96"/>
      <c r="L1070" s="96"/>
      <c r="M1070" s="67"/>
      <c r="N1070" s="67"/>
      <c r="O1070" s="65" t="s">
        <v>3188</v>
      </c>
      <c r="P1070" s="65" t="s">
        <v>3189</v>
      </c>
      <c r="Q1070" s="80"/>
      <c r="R1070" s="80" t="s">
        <v>2047</v>
      </c>
      <c r="S1070" s="81" t="s">
        <v>2059</v>
      </c>
      <c r="T1070" s="82"/>
      <c r="U1070" s="82"/>
      <c r="V1070" s="82"/>
      <c r="W1070" s="82"/>
      <c r="X1070" s="82"/>
      <c r="Y1070" s="82"/>
      <c r="Z1070" s="82"/>
      <c r="AA1070" s="82"/>
      <c r="AB1070" s="82"/>
      <c r="AC1070" s="82"/>
      <c r="AD1070" s="82"/>
      <c r="AE1070" s="82"/>
      <c r="AF1070" s="83"/>
      <c r="AG1070" s="83"/>
      <c r="AH1070" s="83"/>
      <c r="AI1070" s="83"/>
      <c r="AJ1070" s="83"/>
      <c r="AK1070" s="83"/>
      <c r="AL1070" s="83"/>
      <c r="AM1070" s="83"/>
      <c r="AN1070" s="83"/>
      <c r="AO1070" s="83"/>
      <c r="AP1070" s="83"/>
      <c r="AQ1070" s="83"/>
      <c r="AR1070" s="83"/>
      <c r="AS1070" s="83"/>
      <c r="AT1070" s="84"/>
      <c r="AU1070" s="84"/>
      <c r="AV1070" s="84"/>
      <c r="AW1070" s="84"/>
      <c r="AX1070" s="84"/>
      <c r="AY1070" s="84"/>
      <c r="AZ1070" s="84"/>
      <c r="BA1070" s="84"/>
      <c r="BB1070" s="84"/>
      <c r="BC1070" s="84"/>
      <c r="BD1070" s="84"/>
      <c r="BE1070" s="84"/>
      <c r="BF1070" s="84" t="s">
        <v>2048</v>
      </c>
      <c r="BG1070" s="84"/>
      <c r="BH1070" s="84"/>
      <c r="BI1070" s="84"/>
      <c r="BJ1070" s="84"/>
      <c r="BK1070" s="84"/>
      <c r="BL1070" s="84"/>
      <c r="BM1070" s="85"/>
      <c r="BN1070" s="85"/>
      <c r="BO1070" s="85"/>
      <c r="BP1070" s="85"/>
      <c r="BQ1070" s="85"/>
      <c r="BR1070" s="85"/>
      <c r="BS1070" s="85"/>
      <c r="BT1070" s="85"/>
      <c r="BU1070" s="85"/>
      <c r="BV1070" s="86"/>
      <c r="BW1070" s="87" t="s">
        <v>2243</v>
      </c>
      <c r="BX1070" s="88"/>
      <c r="BY1070" s="89"/>
      <c r="BZ1070" s="65"/>
      <c r="CA1070" s="65"/>
      <c r="CB1070" s="90" t="s">
        <v>2054</v>
      </c>
      <c r="CC1070" s="91" t="s">
        <v>2061</v>
      </c>
      <c r="CD1070" s="86" t="s">
        <v>3190</v>
      </c>
      <c r="CE1070" s="137" t="s">
        <v>2061</v>
      </c>
      <c r="CF1070" s="93"/>
      <c r="CG1070" s="94" t="s">
        <v>2061</v>
      </c>
    </row>
    <row r="1071" spans="1:85" s="60" customFormat="1" ht="55.2" outlineLevel="3" x14ac:dyDescent="0.3">
      <c r="A1071" s="60" t="s">
        <v>1590</v>
      </c>
      <c r="B1071" s="116" t="s">
        <v>1591</v>
      </c>
      <c r="C1071" s="60">
        <v>0</v>
      </c>
      <c r="D1071" s="60" t="s">
        <v>43</v>
      </c>
      <c r="E1071" s="60" t="s">
        <v>1592</v>
      </c>
      <c r="H1071" s="60">
        <f t="shared" si="59"/>
        <v>1</v>
      </c>
      <c r="I1071" s="52" t="str">
        <f t="shared" si="61"/>
        <v>WasteDelivery/WasteReceived</v>
      </c>
      <c r="J1071" s="52"/>
      <c r="K1071" s="96"/>
      <c r="L1071" s="96"/>
      <c r="M1071" s="67"/>
      <c r="N1071" s="67"/>
      <c r="O1071" s="65" t="s">
        <v>3191</v>
      </c>
      <c r="P1071" s="65" t="s">
        <v>3192</v>
      </c>
      <c r="Q1071" s="80"/>
      <c r="R1071" s="80" t="s">
        <v>2047</v>
      </c>
      <c r="S1071" s="81" t="s">
        <v>2354</v>
      </c>
      <c r="T1071" s="82"/>
      <c r="U1071" s="82"/>
      <c r="V1071" s="82"/>
      <c r="W1071" s="82"/>
      <c r="X1071" s="82"/>
      <c r="Y1071" s="82"/>
      <c r="Z1071" s="82"/>
      <c r="AA1071" s="82"/>
      <c r="AB1071" s="82"/>
      <c r="AC1071" s="82"/>
      <c r="AD1071" s="82"/>
      <c r="AE1071" s="82"/>
      <c r="AF1071" s="83"/>
      <c r="AG1071" s="83"/>
      <c r="AH1071" s="83"/>
      <c r="AI1071" s="83"/>
      <c r="AJ1071" s="83"/>
      <c r="AK1071" s="83"/>
      <c r="AL1071" s="83"/>
      <c r="AM1071" s="83"/>
      <c r="AN1071" s="83"/>
      <c r="AO1071" s="83"/>
      <c r="AP1071" s="83"/>
      <c r="AQ1071" s="83"/>
      <c r="AR1071" s="83"/>
      <c r="AS1071" s="83"/>
      <c r="AT1071" s="84"/>
      <c r="AU1071" s="84"/>
      <c r="AV1071" s="84"/>
      <c r="AW1071" s="84"/>
      <c r="AX1071" s="84"/>
      <c r="AY1071" s="84"/>
      <c r="AZ1071" s="84"/>
      <c r="BA1071" s="84"/>
      <c r="BB1071" s="84"/>
      <c r="BC1071" s="84"/>
      <c r="BD1071" s="84"/>
      <c r="BE1071" s="84"/>
      <c r="BF1071" s="84" t="s">
        <v>2048</v>
      </c>
      <c r="BG1071" s="84"/>
      <c r="BH1071" s="84"/>
      <c r="BI1071" s="84"/>
      <c r="BJ1071" s="84"/>
      <c r="BK1071" s="84"/>
      <c r="BL1071" s="84"/>
      <c r="BM1071" s="85"/>
      <c r="BN1071" s="85"/>
      <c r="BO1071" s="85"/>
      <c r="BP1071" s="85"/>
      <c r="BQ1071" s="85"/>
      <c r="BR1071" s="85"/>
      <c r="BS1071" s="85"/>
      <c r="BT1071" s="85"/>
      <c r="BU1071" s="85"/>
      <c r="BV1071" s="86"/>
      <c r="BW1071" s="87" t="s">
        <v>2061</v>
      </c>
      <c r="BX1071" s="88"/>
      <c r="BY1071" s="89"/>
      <c r="BZ1071" s="65"/>
      <c r="CA1071" s="65"/>
      <c r="CB1071" s="90" t="s">
        <v>2054</v>
      </c>
      <c r="CC1071" s="91" t="s">
        <v>2061</v>
      </c>
      <c r="CD1071" s="86" t="s">
        <v>3193</v>
      </c>
      <c r="CE1071" s="137" t="s">
        <v>2061</v>
      </c>
      <c r="CF1071" s="93"/>
      <c r="CG1071" s="94" t="s">
        <v>2061</v>
      </c>
    </row>
    <row r="1072" spans="1:85" s="60" customFormat="1" ht="82.8" outlineLevel="4" x14ac:dyDescent="0.3">
      <c r="A1072" s="60" t="s">
        <v>1235</v>
      </c>
      <c r="B1072" s="116" t="s">
        <v>1593</v>
      </c>
      <c r="C1072" s="60">
        <v>1</v>
      </c>
      <c r="D1072" s="60">
        <v>1</v>
      </c>
      <c r="E1072" s="60" t="s">
        <v>1237</v>
      </c>
      <c r="H1072" s="60">
        <f t="shared" si="59"/>
        <v>1</v>
      </c>
      <c r="I1072" s="52" t="str">
        <f t="shared" si="61"/>
        <v>WasteDelivery/WasteReceived/WasteType</v>
      </c>
      <c r="J1072" s="52"/>
      <c r="K1072" s="96"/>
      <c r="L1072" s="96"/>
      <c r="M1072" s="67"/>
      <c r="N1072" s="67"/>
      <c r="O1072" s="68" t="s">
        <v>2898</v>
      </c>
      <c r="P1072" s="65" t="s">
        <v>3194</v>
      </c>
      <c r="Q1072" s="80"/>
      <c r="R1072" s="80" t="s">
        <v>2047</v>
      </c>
      <c r="S1072" s="81">
        <v>1</v>
      </c>
      <c r="T1072" s="82"/>
      <c r="U1072" s="82"/>
      <c r="V1072" s="82"/>
      <c r="W1072" s="82"/>
      <c r="X1072" s="82"/>
      <c r="Y1072" s="82"/>
      <c r="Z1072" s="82"/>
      <c r="AA1072" s="82"/>
      <c r="AB1072" s="82"/>
      <c r="AC1072" s="82"/>
      <c r="AD1072" s="82"/>
      <c r="AE1072" s="82"/>
      <c r="AF1072" s="83"/>
      <c r="AG1072" s="83"/>
      <c r="AH1072" s="83"/>
      <c r="AI1072" s="83"/>
      <c r="AJ1072" s="83"/>
      <c r="AK1072" s="83"/>
      <c r="AL1072" s="83"/>
      <c r="AM1072" s="83"/>
      <c r="AN1072" s="83"/>
      <c r="AO1072" s="83"/>
      <c r="AP1072" s="83"/>
      <c r="AQ1072" s="83"/>
      <c r="AR1072" s="83"/>
      <c r="AS1072" s="83"/>
      <c r="AT1072" s="84"/>
      <c r="AU1072" s="84"/>
      <c r="AV1072" s="84"/>
      <c r="AW1072" s="84"/>
      <c r="AX1072" s="84"/>
      <c r="AY1072" s="84"/>
      <c r="AZ1072" s="84"/>
      <c r="BA1072" s="84"/>
      <c r="BB1072" s="84"/>
      <c r="BC1072" s="84"/>
      <c r="BD1072" s="84"/>
      <c r="BE1072" s="84"/>
      <c r="BF1072" s="84" t="s">
        <v>2048</v>
      </c>
      <c r="BG1072" s="84"/>
      <c r="BH1072" s="84"/>
      <c r="BI1072" s="84"/>
      <c r="BJ1072" s="84"/>
      <c r="BK1072" s="84"/>
      <c r="BL1072" s="84"/>
      <c r="BM1072" s="85"/>
      <c r="BN1072" s="85"/>
      <c r="BO1072" s="85"/>
      <c r="BP1072" s="85"/>
      <c r="BQ1072" s="85"/>
      <c r="BR1072" s="85"/>
      <c r="BS1072" s="85"/>
      <c r="BT1072" s="85"/>
      <c r="BU1072" s="85"/>
      <c r="BV1072" s="86"/>
      <c r="BW1072" s="87" t="s">
        <v>2061</v>
      </c>
      <c r="BX1072" s="88"/>
      <c r="BY1072" s="89"/>
      <c r="BZ1072" s="65"/>
      <c r="CA1072" s="65"/>
      <c r="CB1072" s="90" t="s">
        <v>2054</v>
      </c>
      <c r="CC1072" s="91" t="s">
        <v>2061</v>
      </c>
      <c r="CD1072" s="86" t="s">
        <v>3195</v>
      </c>
      <c r="CE1072" s="92" t="s">
        <v>2061</v>
      </c>
      <c r="CF1072" s="93"/>
      <c r="CG1072" s="94" t="s">
        <v>2061</v>
      </c>
    </row>
    <row r="1073" spans="1:157" s="60" customFormat="1" ht="96.6" outlineLevel="5" x14ac:dyDescent="0.3">
      <c r="A1073" s="60" t="s">
        <v>332</v>
      </c>
      <c r="B1073" s="116" t="s">
        <v>1594</v>
      </c>
      <c r="C1073" s="60">
        <v>1</v>
      </c>
      <c r="D1073" s="60">
        <v>1</v>
      </c>
      <c r="E1073" s="60" t="s">
        <v>13</v>
      </c>
      <c r="H1073" s="60">
        <f t="shared" si="59"/>
        <v>1</v>
      </c>
      <c r="I1073" s="52" t="str">
        <f t="shared" si="61"/>
        <v>WasteDelivery/WasteReceived/WasteType/Code</v>
      </c>
      <c r="J1073" s="52"/>
      <c r="K1073" s="96"/>
      <c r="L1073" s="96"/>
      <c r="M1073" s="67"/>
      <c r="N1073" s="67"/>
      <c r="O1073" s="69" t="s">
        <v>2901</v>
      </c>
      <c r="P1073" s="65" t="s">
        <v>2902</v>
      </c>
      <c r="Q1073" s="80"/>
      <c r="R1073" s="80" t="s">
        <v>2047</v>
      </c>
      <c r="S1073" s="81">
        <v>1</v>
      </c>
      <c r="T1073" s="82"/>
      <c r="U1073" s="82"/>
      <c r="V1073" s="82"/>
      <c r="W1073" s="82"/>
      <c r="X1073" s="82"/>
      <c r="Y1073" s="82"/>
      <c r="Z1073" s="82"/>
      <c r="AA1073" s="82"/>
      <c r="AB1073" s="82"/>
      <c r="AC1073" s="82"/>
      <c r="AD1073" s="82"/>
      <c r="AE1073" s="82"/>
      <c r="AF1073" s="83"/>
      <c r="AG1073" s="83"/>
      <c r="AH1073" s="83"/>
      <c r="AI1073" s="83"/>
      <c r="AJ1073" s="83"/>
      <c r="AK1073" s="83"/>
      <c r="AL1073" s="83"/>
      <c r="AM1073" s="83"/>
      <c r="AN1073" s="83"/>
      <c r="AO1073" s="83"/>
      <c r="AP1073" s="83"/>
      <c r="AQ1073" s="83"/>
      <c r="AR1073" s="83"/>
      <c r="AS1073" s="83"/>
      <c r="AT1073" s="84"/>
      <c r="AU1073" s="84"/>
      <c r="AV1073" s="84"/>
      <c r="AW1073" s="84"/>
      <c r="AX1073" s="84"/>
      <c r="AY1073" s="84"/>
      <c r="AZ1073" s="84"/>
      <c r="BA1073" s="84"/>
      <c r="BB1073" s="84"/>
      <c r="BC1073" s="84"/>
      <c r="BD1073" s="84"/>
      <c r="BE1073" s="84"/>
      <c r="BF1073" s="84" t="s">
        <v>2048</v>
      </c>
      <c r="BG1073" s="84"/>
      <c r="BH1073" s="84"/>
      <c r="BI1073" s="84"/>
      <c r="BJ1073" s="84"/>
      <c r="BK1073" s="84"/>
      <c r="BL1073" s="84"/>
      <c r="BM1073" s="85"/>
      <c r="BN1073" s="85"/>
      <c r="BO1073" s="85"/>
      <c r="BP1073" s="85"/>
      <c r="BQ1073" s="85"/>
      <c r="BR1073" s="85"/>
      <c r="BS1073" s="85"/>
      <c r="BT1073" s="85"/>
      <c r="BU1073" s="85"/>
      <c r="BV1073" s="86"/>
      <c r="BW1073" s="87" t="s">
        <v>2078</v>
      </c>
      <c r="BX1073" s="88"/>
      <c r="BY1073" s="89" t="s">
        <v>2903</v>
      </c>
      <c r="BZ1073" s="65"/>
      <c r="CA1073" s="65"/>
      <c r="CB1073" s="90" t="s">
        <v>2054</v>
      </c>
      <c r="CC1073" s="91" t="s">
        <v>2061</v>
      </c>
      <c r="CD1073" s="86" t="s">
        <v>3196</v>
      </c>
      <c r="CE1073" s="92" t="s">
        <v>2061</v>
      </c>
      <c r="CF1073" s="93"/>
      <c r="CG1073" s="94" t="s">
        <v>2061</v>
      </c>
    </row>
    <row r="1074" spans="1:157" s="60" customFormat="1" ht="151.80000000000001" outlineLevel="5" x14ac:dyDescent="0.3">
      <c r="A1074" s="60" t="s">
        <v>92</v>
      </c>
      <c r="B1074" s="116" t="s">
        <v>1595</v>
      </c>
      <c r="C1074" s="60">
        <v>0</v>
      </c>
      <c r="D1074" s="60">
        <v>1</v>
      </c>
      <c r="E1074" s="60" t="s">
        <v>94</v>
      </c>
      <c r="H1074" s="60">
        <f t="shared" si="59"/>
        <v>1</v>
      </c>
      <c r="I1074" s="52" t="str">
        <f t="shared" si="61"/>
        <v>WasteDelivery/WasteReceived/WasteType/Description</v>
      </c>
      <c r="J1074" s="57"/>
      <c r="K1074" s="96"/>
      <c r="L1074" s="96"/>
      <c r="M1074" s="67"/>
      <c r="N1074" s="67" t="s">
        <v>2240</v>
      </c>
      <c r="O1074" s="69" t="s">
        <v>2905</v>
      </c>
      <c r="P1074" s="65" t="s">
        <v>2906</v>
      </c>
      <c r="Q1074" s="80"/>
      <c r="R1074" s="80" t="s">
        <v>2047</v>
      </c>
      <c r="S1074" s="81" t="s">
        <v>2059</v>
      </c>
      <c r="T1074" s="82"/>
      <c r="U1074" s="82"/>
      <c r="V1074" s="82"/>
      <c r="W1074" s="82"/>
      <c r="X1074" s="82"/>
      <c r="Y1074" s="82"/>
      <c r="Z1074" s="82"/>
      <c r="AA1074" s="82"/>
      <c r="AB1074" s="82"/>
      <c r="AC1074" s="82"/>
      <c r="AD1074" s="82"/>
      <c r="AE1074" s="82"/>
      <c r="AF1074" s="83"/>
      <c r="AG1074" s="83"/>
      <c r="AH1074" s="83"/>
      <c r="AI1074" s="83"/>
      <c r="AJ1074" s="83"/>
      <c r="AK1074" s="83"/>
      <c r="AL1074" s="83"/>
      <c r="AM1074" s="83"/>
      <c r="AN1074" s="83"/>
      <c r="AO1074" s="83"/>
      <c r="AP1074" s="83"/>
      <c r="AQ1074" s="83"/>
      <c r="AR1074" s="83"/>
      <c r="AS1074" s="83"/>
      <c r="AT1074" s="84"/>
      <c r="AU1074" s="84"/>
      <c r="AV1074" s="84"/>
      <c r="AW1074" s="84"/>
      <c r="AX1074" s="84"/>
      <c r="AY1074" s="84"/>
      <c r="AZ1074" s="84"/>
      <c r="BA1074" s="84"/>
      <c r="BB1074" s="84"/>
      <c r="BC1074" s="84"/>
      <c r="BD1074" s="84"/>
      <c r="BE1074" s="84"/>
      <c r="BF1074" s="84" t="s">
        <v>2048</v>
      </c>
      <c r="BG1074" s="84"/>
      <c r="BH1074" s="84"/>
      <c r="BI1074" s="84"/>
      <c r="BJ1074" s="84"/>
      <c r="BK1074" s="84"/>
      <c r="BL1074" s="84"/>
      <c r="BM1074" s="85"/>
      <c r="BN1074" s="85"/>
      <c r="BO1074" s="85"/>
      <c r="BP1074" s="85"/>
      <c r="BQ1074" s="85"/>
      <c r="BR1074" s="85"/>
      <c r="BS1074" s="85"/>
      <c r="BT1074" s="85"/>
      <c r="BU1074" s="85"/>
      <c r="BV1074" s="86"/>
      <c r="BW1074" s="87" t="s">
        <v>334</v>
      </c>
      <c r="BX1074" s="88"/>
      <c r="BY1074" s="89"/>
      <c r="BZ1074" s="65" t="s">
        <v>3197</v>
      </c>
      <c r="CA1074" s="65"/>
      <c r="CB1074" s="90" t="s">
        <v>2054</v>
      </c>
      <c r="CC1074" s="91" t="s">
        <v>2061</v>
      </c>
      <c r="CD1074" s="86" t="s">
        <v>3198</v>
      </c>
      <c r="CE1074" s="92" t="s">
        <v>2061</v>
      </c>
      <c r="CF1074" s="93"/>
      <c r="CG1074" s="94" t="s">
        <v>2061</v>
      </c>
    </row>
    <row r="1075" spans="1:157" s="60" customFormat="1" ht="82.8" outlineLevel="4" x14ac:dyDescent="0.3">
      <c r="A1075" s="60" t="s">
        <v>1596</v>
      </c>
      <c r="B1075" s="116" t="s">
        <v>1597</v>
      </c>
      <c r="C1075" s="60">
        <v>1</v>
      </c>
      <c r="D1075" s="60">
        <v>1</v>
      </c>
      <c r="E1075" s="60" t="s">
        <v>300</v>
      </c>
      <c r="H1075" s="60" t="e">
        <f t="shared" si="59"/>
        <v>#VALUE!</v>
      </c>
      <c r="I1075" s="52" t="str">
        <f t="shared" si="61"/>
        <v>WasteDelivery/WasteReceived/Received</v>
      </c>
      <c r="J1075" s="52"/>
      <c r="K1075" s="96"/>
      <c r="L1075" s="96"/>
      <c r="M1075" s="67"/>
      <c r="N1075" s="67"/>
      <c r="O1075" s="68" t="s">
        <v>3259</v>
      </c>
      <c r="P1075" s="65" t="s">
        <v>3260</v>
      </c>
      <c r="Q1075" s="80"/>
      <c r="R1075" s="80" t="s">
        <v>2047</v>
      </c>
      <c r="S1075" s="81">
        <v>1</v>
      </c>
      <c r="T1075" s="82"/>
      <c r="U1075" s="82"/>
      <c r="V1075" s="82"/>
      <c r="W1075" s="82"/>
      <c r="X1075" s="82"/>
      <c r="Y1075" s="82"/>
      <c r="Z1075" s="82"/>
      <c r="AA1075" s="82"/>
      <c r="AB1075" s="82"/>
      <c r="AC1075" s="82"/>
      <c r="AD1075" s="82"/>
      <c r="AE1075" s="82"/>
      <c r="AF1075" s="83"/>
      <c r="AG1075" s="83"/>
      <c r="AH1075" s="83"/>
      <c r="AI1075" s="83"/>
      <c r="AJ1075" s="83"/>
      <c r="AK1075" s="83"/>
      <c r="AL1075" s="83"/>
      <c r="AM1075" s="83"/>
      <c r="AN1075" s="83"/>
      <c r="AO1075" s="83"/>
      <c r="AP1075" s="83"/>
      <c r="AQ1075" s="83"/>
      <c r="AR1075" s="83"/>
      <c r="AS1075" s="83"/>
      <c r="AT1075" s="84"/>
      <c r="AU1075" s="84"/>
      <c r="AV1075" s="84"/>
      <c r="AW1075" s="84"/>
      <c r="AX1075" s="84"/>
      <c r="AY1075" s="84"/>
      <c r="AZ1075" s="84"/>
      <c r="BA1075" s="84"/>
      <c r="BB1075" s="84"/>
      <c r="BC1075" s="84"/>
      <c r="BD1075" s="84"/>
      <c r="BE1075" s="84"/>
      <c r="BF1075" s="84" t="s">
        <v>2048</v>
      </c>
      <c r="BG1075" s="84"/>
      <c r="BH1075" s="84"/>
      <c r="BI1075" s="84"/>
      <c r="BJ1075" s="84"/>
      <c r="BK1075" s="84"/>
      <c r="BL1075" s="84"/>
      <c r="BM1075" s="85"/>
      <c r="BN1075" s="85"/>
      <c r="BO1075" s="85"/>
      <c r="BP1075" s="85"/>
      <c r="BQ1075" s="85"/>
      <c r="BR1075" s="85"/>
      <c r="BS1075" s="85"/>
      <c r="BT1075" s="85"/>
      <c r="BU1075" s="85"/>
      <c r="BV1075" s="86"/>
      <c r="BW1075" s="87" t="s">
        <v>2214</v>
      </c>
      <c r="BX1075" s="88"/>
      <c r="BY1075" s="89"/>
      <c r="BZ1075" s="65"/>
      <c r="CA1075" s="65"/>
      <c r="CB1075" s="90" t="s">
        <v>2054</v>
      </c>
      <c r="CC1075" s="91" t="s">
        <v>2061</v>
      </c>
      <c r="CD1075" s="86" t="s">
        <v>3261</v>
      </c>
      <c r="CE1075" s="92" t="s">
        <v>2061</v>
      </c>
      <c r="CF1075" s="93"/>
      <c r="CG1075" s="94" t="s">
        <v>2061</v>
      </c>
    </row>
    <row r="1076" spans="1:157" s="60" customFormat="1" ht="409.6" outlineLevel="2" x14ac:dyDescent="0.3">
      <c r="A1076" s="60" t="s">
        <v>1598</v>
      </c>
      <c r="B1076" s="116" t="s">
        <v>1599</v>
      </c>
      <c r="C1076" s="60">
        <v>0</v>
      </c>
      <c r="D1076" s="60">
        <v>1</v>
      </c>
      <c r="E1076" s="60" t="s">
        <v>125</v>
      </c>
      <c r="F1076" s="60">
        <v>2</v>
      </c>
      <c r="H1076" s="60">
        <f t="shared" si="59"/>
        <v>1</v>
      </c>
      <c r="I1076" s="52" t="str">
        <f>SUBSTITUTE(CD1076,".","/")</f>
        <v>FlagState</v>
      </c>
      <c r="J1076" s="52"/>
      <c r="K1076" s="96"/>
      <c r="L1076" s="96"/>
      <c r="M1076" s="67"/>
      <c r="N1076" s="67"/>
      <c r="O1076" s="65" t="s">
        <v>2182</v>
      </c>
      <c r="P1076" s="65" t="s">
        <v>2183</v>
      </c>
      <c r="Q1076" s="80" t="s">
        <v>2046</v>
      </c>
      <c r="R1076" s="80" t="s">
        <v>2047</v>
      </c>
      <c r="S1076" s="81" t="s">
        <v>2059</v>
      </c>
      <c r="T1076" s="82" t="s">
        <v>2048</v>
      </c>
      <c r="U1076" s="82"/>
      <c r="V1076" s="82" t="s">
        <v>2048</v>
      </c>
      <c r="W1076" s="82"/>
      <c r="X1076" s="82"/>
      <c r="Y1076" s="82"/>
      <c r="Z1076" s="82"/>
      <c r="AA1076" s="82"/>
      <c r="AB1076" s="82"/>
      <c r="AC1076" s="82"/>
      <c r="AD1076" s="82"/>
      <c r="AE1076" s="82" t="s">
        <v>2048</v>
      </c>
      <c r="AF1076" s="83" t="s">
        <v>2048</v>
      </c>
      <c r="AG1076" s="83"/>
      <c r="AH1076" s="83"/>
      <c r="AI1076" s="83"/>
      <c r="AJ1076" s="83" t="s">
        <v>2048</v>
      </c>
      <c r="AK1076" s="83" t="s">
        <v>2048</v>
      </c>
      <c r="AL1076" s="83" t="s">
        <v>2048</v>
      </c>
      <c r="AM1076" s="83" t="s">
        <v>2048</v>
      </c>
      <c r="AN1076" s="83" t="s">
        <v>2048</v>
      </c>
      <c r="AO1076" s="83" t="s">
        <v>2048</v>
      </c>
      <c r="AP1076" s="83" t="s">
        <v>2048</v>
      </c>
      <c r="AQ1076" s="83"/>
      <c r="AR1076" s="83"/>
      <c r="AS1076" s="83"/>
      <c r="AT1076" s="84"/>
      <c r="AU1076" s="84" t="s">
        <v>2048</v>
      </c>
      <c r="AV1076" s="84" t="s">
        <v>2048</v>
      </c>
      <c r="AW1076" s="84"/>
      <c r="AX1076" s="84"/>
      <c r="AY1076" s="84"/>
      <c r="AZ1076" s="84" t="s">
        <v>2184</v>
      </c>
      <c r="BA1076" s="84" t="s">
        <v>2184</v>
      </c>
      <c r="BB1076" s="84"/>
      <c r="BC1076" s="84" t="s">
        <v>2184</v>
      </c>
      <c r="BD1076" s="84" t="s">
        <v>2184</v>
      </c>
      <c r="BE1076" s="84" t="s">
        <v>2184</v>
      </c>
      <c r="BF1076" s="84"/>
      <c r="BG1076" s="84"/>
      <c r="BH1076" s="84"/>
      <c r="BI1076" s="84"/>
      <c r="BJ1076" s="84" t="s">
        <v>2184</v>
      </c>
      <c r="BK1076" s="84" t="s">
        <v>2184</v>
      </c>
      <c r="BL1076" s="84" t="s">
        <v>2184</v>
      </c>
      <c r="BM1076" s="85"/>
      <c r="BN1076" s="85"/>
      <c r="BO1076" s="85"/>
      <c r="BP1076" s="85"/>
      <c r="BQ1076" s="85"/>
      <c r="BR1076" s="85"/>
      <c r="BS1076" s="85" t="s">
        <v>2184</v>
      </c>
      <c r="BT1076" s="85"/>
      <c r="BU1076" s="85"/>
      <c r="BV1076" s="86"/>
      <c r="BW1076" s="87" t="s">
        <v>2078</v>
      </c>
      <c r="BX1076" s="88" t="s">
        <v>2185</v>
      </c>
      <c r="BY1076" s="89" t="s">
        <v>2186</v>
      </c>
      <c r="BZ1076" s="65" t="s">
        <v>2187</v>
      </c>
      <c r="CA1076" s="65"/>
      <c r="CB1076" s="90" t="s">
        <v>2066</v>
      </c>
      <c r="CC1076" s="91" t="s">
        <v>2048</v>
      </c>
      <c r="CD1076" s="86" t="s">
        <v>1598</v>
      </c>
      <c r="CE1076" s="92" t="s">
        <v>2048</v>
      </c>
      <c r="CF1076" s="93" t="s">
        <v>2061</v>
      </c>
      <c r="CG1076" s="94" t="s">
        <v>2048</v>
      </c>
    </row>
    <row r="1077" spans="1:157" s="60" customFormat="1" outlineLevel="2" x14ac:dyDescent="0.3">
      <c r="A1077" s="60" t="s">
        <v>1600</v>
      </c>
      <c r="B1077" s="116" t="s">
        <v>1601</v>
      </c>
      <c r="C1077" s="60">
        <v>0</v>
      </c>
      <c r="D1077" s="60">
        <v>1</v>
      </c>
      <c r="E1077" s="60" t="s">
        <v>1602</v>
      </c>
      <c r="H1077" s="60">
        <f t="shared" si="59"/>
        <v>1</v>
      </c>
    </row>
    <row r="1078" spans="1:157" s="60" customFormat="1" ht="55.2" outlineLevel="3" x14ac:dyDescent="0.3">
      <c r="A1078" s="60" t="s">
        <v>1603</v>
      </c>
      <c r="B1078" s="116" t="s">
        <v>1604</v>
      </c>
      <c r="C1078" s="60">
        <v>1</v>
      </c>
      <c r="D1078" s="60">
        <v>1</v>
      </c>
      <c r="E1078" s="60" t="s">
        <v>464</v>
      </c>
      <c r="H1078" s="60">
        <f t="shared" si="59"/>
        <v>1</v>
      </c>
      <c r="I1078" s="52" t="str">
        <f>SUBSTITUTE(CD1078,".","/")</f>
        <v>RegistryCertificate/IssueLocation</v>
      </c>
      <c r="J1078" s="54"/>
      <c r="K1078" s="96"/>
      <c r="L1078" s="96"/>
      <c r="M1078" s="67" t="s">
        <v>2015</v>
      </c>
      <c r="N1078" s="67"/>
      <c r="O1078" s="65" t="s">
        <v>2192</v>
      </c>
      <c r="P1078" s="65" t="s">
        <v>2193</v>
      </c>
      <c r="Q1078" s="80" t="s">
        <v>2046</v>
      </c>
      <c r="R1078" s="80" t="s">
        <v>2047</v>
      </c>
      <c r="S1078" s="81" t="s">
        <v>2059</v>
      </c>
      <c r="T1078" s="82" t="s">
        <v>2048</v>
      </c>
      <c r="U1078" s="82"/>
      <c r="V1078" s="82"/>
      <c r="W1078" s="82"/>
      <c r="X1078" s="82"/>
      <c r="Y1078" s="82"/>
      <c r="Z1078" s="82"/>
      <c r="AA1078" s="82"/>
      <c r="AB1078" s="82"/>
      <c r="AC1078" s="82"/>
      <c r="AD1078" s="82"/>
      <c r="AE1078" s="82"/>
      <c r="AF1078" s="83"/>
      <c r="AG1078" s="83"/>
      <c r="AH1078" s="83"/>
      <c r="AI1078" s="83"/>
      <c r="AJ1078" s="83"/>
      <c r="AK1078" s="83" t="s">
        <v>2048</v>
      </c>
      <c r="AL1078" s="83"/>
      <c r="AM1078" s="83"/>
      <c r="AN1078" s="83"/>
      <c r="AO1078" s="83"/>
      <c r="AP1078" s="83"/>
      <c r="AQ1078" s="83"/>
      <c r="AR1078" s="83"/>
      <c r="AS1078" s="83"/>
      <c r="AT1078" s="84"/>
      <c r="AU1078" s="84" t="s">
        <v>2048</v>
      </c>
      <c r="AV1078" s="84" t="s">
        <v>2048</v>
      </c>
      <c r="AW1078" s="84"/>
      <c r="AX1078" s="84"/>
      <c r="AY1078" s="84"/>
      <c r="AZ1078" s="84" t="s">
        <v>2184</v>
      </c>
      <c r="BA1078" s="84"/>
      <c r="BB1078" s="84"/>
      <c r="BC1078" s="84"/>
      <c r="BD1078" s="84"/>
      <c r="BE1078" s="84"/>
      <c r="BF1078" s="84"/>
      <c r="BG1078" s="84"/>
      <c r="BH1078" s="84"/>
      <c r="BI1078" s="84"/>
      <c r="BJ1078" s="84"/>
      <c r="BK1078" s="84"/>
      <c r="BL1078" s="84"/>
      <c r="BM1078" s="85"/>
      <c r="BN1078" s="85"/>
      <c r="BO1078" s="85"/>
      <c r="BP1078" s="85"/>
      <c r="BQ1078" s="85"/>
      <c r="BR1078" s="85"/>
      <c r="BS1078" s="85"/>
      <c r="BT1078" s="85"/>
      <c r="BU1078" s="85"/>
      <c r="BV1078" s="86"/>
      <c r="BW1078" s="87"/>
      <c r="BX1078" s="88"/>
      <c r="BY1078" s="89"/>
      <c r="BZ1078" s="65"/>
      <c r="CA1078" s="65"/>
      <c r="CB1078" s="90" t="s">
        <v>2066</v>
      </c>
      <c r="CC1078" s="91" t="s">
        <v>2048</v>
      </c>
      <c r="CD1078" s="86" t="s">
        <v>2194</v>
      </c>
      <c r="CE1078" s="92" t="s">
        <v>2061</v>
      </c>
      <c r="CF1078" s="93" t="s">
        <v>2061</v>
      </c>
      <c r="CG1078" s="94" t="s">
        <v>2048</v>
      </c>
    </row>
    <row r="1079" spans="1:157" s="60" customFormat="1" ht="28.8" outlineLevel="4" x14ac:dyDescent="0.3">
      <c r="A1079" s="60" t="s">
        <v>153</v>
      </c>
      <c r="B1079" s="116" t="s">
        <v>1605</v>
      </c>
      <c r="C1079" s="60">
        <v>1</v>
      </c>
      <c r="D1079" s="60">
        <v>1</v>
      </c>
      <c r="E1079" s="60" t="s">
        <v>94</v>
      </c>
      <c r="H1079" s="60">
        <f t="shared" si="59"/>
        <v>1</v>
      </c>
    </row>
    <row r="1080" spans="1:157" s="60" customFormat="1" ht="28.8" outlineLevel="4" x14ac:dyDescent="0.3">
      <c r="A1080" s="60" t="s">
        <v>206</v>
      </c>
      <c r="B1080" s="116" t="s">
        <v>1606</v>
      </c>
      <c r="C1080" s="60">
        <v>0</v>
      </c>
      <c r="D1080" s="60">
        <v>1</v>
      </c>
      <c r="E1080" s="60" t="s">
        <v>94</v>
      </c>
      <c r="H1080" s="60">
        <f t="shared" si="59"/>
        <v>1</v>
      </c>
    </row>
    <row r="1081" spans="1:157" s="60" customFormat="1" ht="28.8" outlineLevel="4" x14ac:dyDescent="0.3">
      <c r="A1081" s="60" t="s">
        <v>208</v>
      </c>
      <c r="B1081" s="116" t="s">
        <v>1607</v>
      </c>
      <c r="C1081" s="60">
        <v>1</v>
      </c>
      <c r="D1081" s="60">
        <v>1</v>
      </c>
      <c r="E1081" s="60" t="s">
        <v>125</v>
      </c>
      <c r="F1081" s="60">
        <v>2</v>
      </c>
      <c r="H1081" s="60">
        <f t="shared" si="59"/>
        <v>1</v>
      </c>
    </row>
    <row r="1082" spans="1:157" s="60" customFormat="1" ht="28.8" outlineLevel="4" x14ac:dyDescent="0.3">
      <c r="A1082" s="60" t="s">
        <v>210</v>
      </c>
      <c r="B1082" s="116" t="s">
        <v>1608</v>
      </c>
      <c r="C1082" s="60">
        <v>1</v>
      </c>
      <c r="D1082" s="60">
        <v>1</v>
      </c>
      <c r="E1082" s="60" t="s">
        <v>212</v>
      </c>
      <c r="F1082" s="60">
        <v>3</v>
      </c>
      <c r="H1082" s="60">
        <f t="shared" si="59"/>
        <v>1</v>
      </c>
    </row>
    <row r="1083" spans="1:157" s="60" customFormat="1" ht="55.2" outlineLevel="3" x14ac:dyDescent="0.3">
      <c r="A1083" s="60" t="s">
        <v>433</v>
      </c>
      <c r="B1083" s="116" t="s">
        <v>1609</v>
      </c>
      <c r="C1083" s="60">
        <v>1</v>
      </c>
      <c r="D1083" s="60">
        <v>1</v>
      </c>
      <c r="E1083" s="60" t="s">
        <v>159</v>
      </c>
      <c r="H1083" s="60">
        <f t="shared" si="59"/>
        <v>1</v>
      </c>
      <c r="I1083" s="52" t="str">
        <f>SUBSTITUTE(CD1083,".","/")</f>
        <v>RegistryCertificate/IssueDate</v>
      </c>
      <c r="J1083" s="52"/>
      <c r="K1083" s="96"/>
      <c r="L1083" s="96"/>
      <c r="M1083" s="67"/>
      <c r="N1083" s="67"/>
      <c r="O1083" s="65" t="s">
        <v>2196</v>
      </c>
      <c r="P1083" s="65" t="s">
        <v>2197</v>
      </c>
      <c r="Q1083" s="80" t="s">
        <v>2046</v>
      </c>
      <c r="R1083" s="80" t="s">
        <v>2047</v>
      </c>
      <c r="S1083" s="81" t="s">
        <v>2059</v>
      </c>
      <c r="T1083" s="82" t="s">
        <v>2048</v>
      </c>
      <c r="U1083" s="82"/>
      <c r="V1083" s="82"/>
      <c r="W1083" s="82"/>
      <c r="X1083" s="82"/>
      <c r="Y1083" s="82"/>
      <c r="Z1083" s="82"/>
      <c r="AA1083" s="82"/>
      <c r="AB1083" s="82"/>
      <c r="AC1083" s="82"/>
      <c r="AD1083" s="82"/>
      <c r="AE1083" s="82"/>
      <c r="AF1083" s="83"/>
      <c r="AG1083" s="83"/>
      <c r="AH1083" s="83"/>
      <c r="AI1083" s="83"/>
      <c r="AJ1083" s="83"/>
      <c r="AK1083" s="83"/>
      <c r="AL1083" s="83"/>
      <c r="AM1083" s="83"/>
      <c r="AN1083" s="83"/>
      <c r="AO1083" s="83"/>
      <c r="AP1083" s="83"/>
      <c r="AQ1083" s="83"/>
      <c r="AR1083" s="83"/>
      <c r="AS1083" s="83"/>
      <c r="AT1083" s="84"/>
      <c r="AU1083" s="84" t="s">
        <v>2048</v>
      </c>
      <c r="AV1083" s="84" t="s">
        <v>2048</v>
      </c>
      <c r="AW1083" s="84"/>
      <c r="AX1083" s="84"/>
      <c r="AY1083" s="84"/>
      <c r="AZ1083" s="84"/>
      <c r="BA1083" s="84"/>
      <c r="BB1083" s="84"/>
      <c r="BC1083" s="84"/>
      <c r="BD1083" s="84"/>
      <c r="BE1083" s="84"/>
      <c r="BF1083" s="84"/>
      <c r="BG1083" s="84"/>
      <c r="BH1083" s="84"/>
      <c r="BI1083" s="84"/>
      <c r="BJ1083" s="84"/>
      <c r="BK1083" s="84"/>
      <c r="BL1083" s="84"/>
      <c r="BM1083" s="85"/>
      <c r="BN1083" s="85"/>
      <c r="BO1083" s="85"/>
      <c r="BP1083" s="85"/>
      <c r="BQ1083" s="85"/>
      <c r="BR1083" s="85"/>
      <c r="BS1083" s="85"/>
      <c r="BT1083" s="85"/>
      <c r="BU1083" s="85"/>
      <c r="BV1083" s="86"/>
      <c r="BW1083" s="87" t="s">
        <v>1734</v>
      </c>
      <c r="BX1083" s="88"/>
      <c r="BY1083" s="89"/>
      <c r="BZ1083" s="65"/>
      <c r="CA1083" s="65"/>
      <c r="CB1083" s="90" t="s">
        <v>2066</v>
      </c>
      <c r="CC1083" s="91" t="s">
        <v>2048</v>
      </c>
      <c r="CD1083" s="86" t="s">
        <v>2198</v>
      </c>
      <c r="CE1083" s="92" t="s">
        <v>2048</v>
      </c>
      <c r="CF1083" s="93" t="s">
        <v>2199</v>
      </c>
      <c r="CG1083" s="94" t="s">
        <v>2048</v>
      </c>
    </row>
    <row r="1084" spans="1:157" s="60" customFormat="1" ht="55.2" outlineLevel="3" x14ac:dyDescent="0.3">
      <c r="A1084" s="60" t="s">
        <v>1426</v>
      </c>
      <c r="B1084" s="116" t="s">
        <v>1610</v>
      </c>
      <c r="C1084" s="60">
        <v>1</v>
      </c>
      <c r="D1084" s="60">
        <v>1</v>
      </c>
      <c r="E1084" s="60" t="s">
        <v>94</v>
      </c>
      <c r="H1084" s="60">
        <f t="shared" si="59"/>
        <v>1</v>
      </c>
      <c r="I1084" s="52" t="str">
        <f>SUBSTITUTE(CD1084,".","/")</f>
        <v>RegistryCertificate/Number</v>
      </c>
      <c r="J1084" s="52"/>
      <c r="K1084" s="96"/>
      <c r="L1084" s="96"/>
      <c r="M1084" s="67"/>
      <c r="N1084" s="67"/>
      <c r="O1084" s="65" t="s">
        <v>2204</v>
      </c>
      <c r="P1084" s="65" t="s">
        <v>2205</v>
      </c>
      <c r="Q1084" s="80" t="s">
        <v>2046</v>
      </c>
      <c r="R1084" s="80" t="s">
        <v>2047</v>
      </c>
      <c r="S1084" s="81" t="s">
        <v>2059</v>
      </c>
      <c r="T1084" s="82" t="s">
        <v>2048</v>
      </c>
      <c r="U1084" s="82"/>
      <c r="V1084" s="82"/>
      <c r="W1084" s="82"/>
      <c r="X1084" s="82"/>
      <c r="Y1084" s="82"/>
      <c r="Z1084" s="82"/>
      <c r="AA1084" s="82"/>
      <c r="AB1084" s="82"/>
      <c r="AC1084" s="82"/>
      <c r="AD1084" s="82"/>
      <c r="AE1084" s="82"/>
      <c r="AF1084" s="83"/>
      <c r="AG1084" s="83"/>
      <c r="AH1084" s="83"/>
      <c r="AI1084" s="83"/>
      <c r="AJ1084" s="83"/>
      <c r="AK1084" s="83"/>
      <c r="AL1084" s="83"/>
      <c r="AM1084" s="83"/>
      <c r="AN1084" s="83"/>
      <c r="AO1084" s="83"/>
      <c r="AP1084" s="83"/>
      <c r="AQ1084" s="83"/>
      <c r="AR1084" s="83"/>
      <c r="AS1084" s="83"/>
      <c r="AT1084" s="84"/>
      <c r="AU1084" s="84" t="s">
        <v>2048</v>
      </c>
      <c r="AV1084" s="84" t="s">
        <v>2048</v>
      </c>
      <c r="AW1084" s="84"/>
      <c r="AX1084" s="84"/>
      <c r="AY1084" s="84"/>
      <c r="AZ1084" s="84"/>
      <c r="BA1084" s="84"/>
      <c r="BB1084" s="84"/>
      <c r="BC1084" s="84"/>
      <c r="BD1084" s="84"/>
      <c r="BE1084" s="84"/>
      <c r="BF1084" s="84"/>
      <c r="BG1084" s="84"/>
      <c r="BH1084" s="84"/>
      <c r="BI1084" s="84"/>
      <c r="BJ1084" s="84"/>
      <c r="BK1084" s="84"/>
      <c r="BL1084" s="84"/>
      <c r="BM1084" s="85"/>
      <c r="BN1084" s="85"/>
      <c r="BO1084" s="85"/>
      <c r="BP1084" s="85"/>
      <c r="BQ1084" s="85"/>
      <c r="BR1084" s="85"/>
      <c r="BS1084" s="85"/>
      <c r="BT1084" s="85"/>
      <c r="BU1084" s="85"/>
      <c r="BV1084" s="86"/>
      <c r="BW1084" s="87" t="s">
        <v>334</v>
      </c>
      <c r="BX1084" s="88" t="s">
        <v>2206</v>
      </c>
      <c r="BY1084" s="89"/>
      <c r="BZ1084" s="65"/>
      <c r="CA1084" s="65"/>
      <c r="CB1084" s="90" t="s">
        <v>2066</v>
      </c>
      <c r="CC1084" s="91" t="s">
        <v>2048</v>
      </c>
      <c r="CD1084" s="86" t="s">
        <v>2207</v>
      </c>
      <c r="CE1084" s="92" t="s">
        <v>2061</v>
      </c>
      <c r="CF1084" s="93" t="s">
        <v>2061</v>
      </c>
      <c r="CG1084" s="94" t="s">
        <v>2048</v>
      </c>
    </row>
    <row r="1085" spans="1:157" s="60" customFormat="1" outlineLevel="2" x14ac:dyDescent="0.3">
      <c r="A1085" s="60" t="s">
        <v>1611</v>
      </c>
      <c r="B1085" s="116" t="s">
        <v>1612</v>
      </c>
      <c r="C1085" s="60">
        <v>0</v>
      </c>
      <c r="D1085" s="60">
        <v>1</v>
      </c>
      <c r="E1085" s="60" t="s">
        <v>1613</v>
      </c>
      <c r="H1085" s="60">
        <f t="shared" si="59"/>
        <v>1</v>
      </c>
    </row>
    <row r="1086" spans="1:157" s="60" customFormat="1" ht="41.4" outlineLevel="3" x14ac:dyDescent="0.3">
      <c r="A1086" s="60" t="s">
        <v>126</v>
      </c>
      <c r="B1086" s="116" t="s">
        <v>1614</v>
      </c>
      <c r="C1086" s="60">
        <v>1</v>
      </c>
      <c r="D1086" s="60">
        <v>1</v>
      </c>
      <c r="E1086" s="60" t="s">
        <v>128</v>
      </c>
      <c r="H1086" s="60">
        <f t="shared" si="59"/>
        <v>1</v>
      </c>
      <c r="I1086" s="52" t="str">
        <f>SUBSTITUTE(CD1086,".","/")</f>
        <v>CSO/ContactNumbers</v>
      </c>
      <c r="J1086" s="52"/>
      <c r="K1086" s="96"/>
      <c r="L1086" s="96"/>
      <c r="M1086" s="67"/>
      <c r="N1086" s="67"/>
      <c r="O1086" s="65" t="s">
        <v>2944</v>
      </c>
      <c r="P1086" s="65" t="s">
        <v>2945</v>
      </c>
      <c r="Q1086" s="80" t="s">
        <v>2046</v>
      </c>
      <c r="R1086" s="80"/>
      <c r="S1086" s="81">
        <v>1</v>
      </c>
      <c r="T1086" s="82"/>
      <c r="U1086" s="82"/>
      <c r="V1086" s="82"/>
      <c r="W1086" s="82"/>
      <c r="X1086" s="82"/>
      <c r="Y1086" s="82"/>
      <c r="Z1086" s="82"/>
      <c r="AA1086" s="82"/>
      <c r="AB1086" s="82"/>
      <c r="AC1086" s="82"/>
      <c r="AD1086" s="82"/>
      <c r="AE1086" s="82"/>
      <c r="AF1086" s="83"/>
      <c r="AG1086" s="83"/>
      <c r="AH1086" s="83"/>
      <c r="AI1086" s="83"/>
      <c r="AJ1086" s="83"/>
      <c r="AK1086" s="83" t="s">
        <v>2048</v>
      </c>
      <c r="AL1086" s="83"/>
      <c r="AM1086" s="83"/>
      <c r="AN1086" s="83"/>
      <c r="AO1086" s="83"/>
      <c r="AP1086" s="83"/>
      <c r="AQ1086" s="83"/>
      <c r="AR1086" s="83"/>
      <c r="AS1086" s="83"/>
      <c r="AT1086" s="84"/>
      <c r="AU1086" s="84"/>
      <c r="AV1086" s="84"/>
      <c r="AW1086" s="84"/>
      <c r="AX1086" s="84"/>
      <c r="AY1086" s="84"/>
      <c r="AZ1086" s="84" t="s">
        <v>2048</v>
      </c>
      <c r="BA1086" s="84"/>
      <c r="BB1086" s="84"/>
      <c r="BC1086" s="84"/>
      <c r="BD1086" s="84"/>
      <c r="BE1086" s="84"/>
      <c r="BF1086" s="84"/>
      <c r="BG1086" s="84"/>
      <c r="BH1086" s="84"/>
      <c r="BI1086" s="84"/>
      <c r="BJ1086" s="84"/>
      <c r="BK1086" s="84"/>
      <c r="BL1086" s="84"/>
      <c r="BM1086" s="85"/>
      <c r="BN1086" s="85"/>
      <c r="BO1086" s="85"/>
      <c r="BP1086" s="85"/>
      <c r="BQ1086" s="85"/>
      <c r="BR1086" s="85"/>
      <c r="BS1086" s="85"/>
      <c r="BT1086" s="85"/>
      <c r="BU1086" s="85"/>
      <c r="BV1086" s="86"/>
      <c r="BW1086" s="95" t="s">
        <v>2061</v>
      </c>
      <c r="BX1086" s="88"/>
      <c r="BY1086" s="89"/>
      <c r="BZ1086" s="65"/>
      <c r="CA1086" s="65"/>
      <c r="CB1086" s="90"/>
      <c r="CC1086" s="91" t="s">
        <v>2048</v>
      </c>
      <c r="CD1086" s="86" t="s">
        <v>2946</v>
      </c>
      <c r="CE1086" s="137" t="s">
        <v>2061</v>
      </c>
      <c r="CF1086" s="93" t="s">
        <v>2061</v>
      </c>
      <c r="CG1086" s="94" t="s">
        <v>2048</v>
      </c>
    </row>
    <row r="1087" spans="1:157" s="60" customFormat="1" ht="82.8" outlineLevel="4" x14ac:dyDescent="0.3">
      <c r="A1087" s="60" t="s">
        <v>129</v>
      </c>
      <c r="B1087" s="116" t="s">
        <v>1615</v>
      </c>
      <c r="C1087" s="60">
        <v>0</v>
      </c>
      <c r="D1087" s="60">
        <v>1</v>
      </c>
      <c r="E1087" s="60" t="s">
        <v>94</v>
      </c>
      <c r="H1087" s="60">
        <f t="shared" si="59"/>
        <v>1</v>
      </c>
      <c r="I1087" s="52" t="str">
        <f>SUBSTITUTE(CD1087,".","/")</f>
        <v>CSO/ContactNumbers/BusinessTelephone</v>
      </c>
      <c r="J1087" s="52"/>
      <c r="K1087" s="96"/>
      <c r="L1087" s="96"/>
      <c r="M1087" s="67"/>
      <c r="N1087" s="67"/>
      <c r="O1087" s="68" t="s">
        <v>2309</v>
      </c>
      <c r="P1087" s="65"/>
      <c r="Q1087" s="80" t="s">
        <v>2046</v>
      </c>
      <c r="R1087" s="80"/>
      <c r="S1087" s="81" t="s">
        <v>2059</v>
      </c>
      <c r="T1087" s="82"/>
      <c r="U1087" s="82"/>
      <c r="V1087" s="82"/>
      <c r="W1087" s="82"/>
      <c r="X1087" s="82"/>
      <c r="Y1087" s="82"/>
      <c r="Z1087" s="82"/>
      <c r="AA1087" s="82"/>
      <c r="AB1087" s="82"/>
      <c r="AC1087" s="82"/>
      <c r="AD1087" s="82"/>
      <c r="AE1087" s="82"/>
      <c r="AF1087" s="83"/>
      <c r="AG1087" s="83"/>
      <c r="AH1087" s="83"/>
      <c r="AI1087" s="83"/>
      <c r="AJ1087" s="83"/>
      <c r="AK1087" s="83" t="s">
        <v>2048</v>
      </c>
      <c r="AL1087" s="83"/>
      <c r="AM1087" s="83"/>
      <c r="AN1087" s="83"/>
      <c r="AO1087" s="83"/>
      <c r="AP1087" s="83"/>
      <c r="AQ1087" s="83"/>
      <c r="AR1087" s="83"/>
      <c r="AS1087" s="83"/>
      <c r="AT1087" s="84"/>
      <c r="AU1087" s="84"/>
      <c r="AV1087" s="84"/>
      <c r="AW1087" s="84"/>
      <c r="AX1087" s="84"/>
      <c r="AY1087" s="84"/>
      <c r="AZ1087" s="84" t="s">
        <v>2048</v>
      </c>
      <c r="BA1087" s="84"/>
      <c r="BB1087" s="84"/>
      <c r="BC1087" s="84"/>
      <c r="BD1087" s="84"/>
      <c r="BE1087" s="84"/>
      <c r="BF1087" s="84"/>
      <c r="BG1087" s="84"/>
      <c r="BH1087" s="84"/>
      <c r="BI1087" s="84"/>
      <c r="BJ1087" s="84"/>
      <c r="BK1087" s="84"/>
      <c r="BL1087" s="84"/>
      <c r="BM1087" s="85"/>
      <c r="BN1087" s="85"/>
      <c r="BO1087" s="85"/>
      <c r="BP1087" s="85"/>
      <c r="BQ1087" s="85"/>
      <c r="BR1087" s="85"/>
      <c r="BS1087" s="85"/>
      <c r="BT1087" s="85"/>
      <c r="BU1087" s="85"/>
      <c r="BV1087" s="86"/>
      <c r="BW1087" s="95" t="s">
        <v>334</v>
      </c>
      <c r="BX1087" s="88" t="s">
        <v>2310</v>
      </c>
      <c r="BY1087" s="89" t="s">
        <v>2311</v>
      </c>
      <c r="BZ1087" s="65"/>
      <c r="CA1087" s="65"/>
      <c r="CB1087" s="90"/>
      <c r="CC1087" s="91" t="s">
        <v>2048</v>
      </c>
      <c r="CD1087" s="86" t="s">
        <v>2947</v>
      </c>
      <c r="CE1087" s="137" t="s">
        <v>2061</v>
      </c>
      <c r="CF1087" s="93" t="s">
        <v>2061</v>
      </c>
      <c r="CG1087" s="94" t="s">
        <v>2048</v>
      </c>
      <c r="EK1087" s="190" t="s">
        <v>3706</v>
      </c>
      <c r="EL1087" s="190" t="s">
        <v>3440</v>
      </c>
      <c r="EM1087" s="190" t="s">
        <v>3298</v>
      </c>
      <c r="EN1087" s="190" t="s">
        <v>3441</v>
      </c>
      <c r="EO1087" s="190" t="s">
        <v>3442</v>
      </c>
      <c r="EP1087" s="190" t="s">
        <v>3443</v>
      </c>
      <c r="EQ1087" s="190" t="s">
        <v>3426</v>
      </c>
      <c r="ER1087" s="190" t="s">
        <v>1104</v>
      </c>
      <c r="ES1087" s="190"/>
      <c r="ET1087" s="190" t="s">
        <v>3441</v>
      </c>
      <c r="EU1087" s="190"/>
      <c r="EV1087" s="190" t="s">
        <v>334</v>
      </c>
      <c r="EW1087" s="197"/>
      <c r="EX1087" s="190"/>
      <c r="EY1087" s="198">
        <v>0</v>
      </c>
      <c r="EZ1087" s="198">
        <v>1</v>
      </c>
      <c r="FA1087" s="199" t="s">
        <v>3431</v>
      </c>
    </row>
    <row r="1088" spans="1:157" s="60" customFormat="1" ht="72" outlineLevel="4" x14ac:dyDescent="0.3">
      <c r="A1088" s="60" t="s">
        <v>131</v>
      </c>
      <c r="B1088" s="116" t="s">
        <v>1616</v>
      </c>
      <c r="C1088" s="60">
        <v>0</v>
      </c>
      <c r="D1088" s="60">
        <v>1</v>
      </c>
      <c r="E1088" s="60" t="s">
        <v>94</v>
      </c>
      <c r="H1088" s="60">
        <f t="shared" si="59"/>
        <v>1</v>
      </c>
      <c r="EK1088" s="190" t="s">
        <v>3707</v>
      </c>
      <c r="EL1088" s="190" t="s">
        <v>3440</v>
      </c>
      <c r="EM1088" s="190" t="s">
        <v>3298</v>
      </c>
      <c r="EN1088" s="190" t="s">
        <v>3441</v>
      </c>
      <c r="EO1088" s="190" t="s">
        <v>3442</v>
      </c>
      <c r="EP1088" s="190" t="s">
        <v>3443</v>
      </c>
      <c r="EQ1088" s="190" t="s">
        <v>3426</v>
      </c>
      <c r="ER1088" s="190" t="s">
        <v>1104</v>
      </c>
      <c r="ES1088" s="190"/>
      <c r="ET1088" s="190" t="s">
        <v>3441</v>
      </c>
      <c r="EU1088" s="190"/>
      <c r="EV1088" s="190" t="s">
        <v>334</v>
      </c>
      <c r="EW1088" s="197"/>
      <c r="EX1088" s="190"/>
      <c r="EY1088" s="198">
        <v>0</v>
      </c>
      <c r="EZ1088" s="198">
        <v>1</v>
      </c>
      <c r="FA1088" s="199" t="s">
        <v>3431</v>
      </c>
    </row>
    <row r="1089" spans="1:157" s="60" customFormat="1" ht="28.8" outlineLevel="4" x14ac:dyDescent="0.3">
      <c r="A1089" s="60" t="s">
        <v>133</v>
      </c>
      <c r="B1089" s="116" t="s">
        <v>1617</v>
      </c>
      <c r="C1089" s="60">
        <v>0</v>
      </c>
      <c r="D1089" s="60">
        <v>1</v>
      </c>
      <c r="E1089" s="60" t="s">
        <v>94</v>
      </c>
      <c r="H1089" s="60">
        <f t="shared" si="59"/>
        <v>1</v>
      </c>
    </row>
    <row r="1090" spans="1:157" s="60" customFormat="1" ht="69" outlineLevel="4" x14ac:dyDescent="0.3">
      <c r="A1090" s="60" t="s">
        <v>135</v>
      </c>
      <c r="B1090" s="116" t="s">
        <v>1618</v>
      </c>
      <c r="C1090" s="60">
        <v>0</v>
      </c>
      <c r="D1090" s="60">
        <v>1</v>
      </c>
      <c r="E1090" s="60" t="s">
        <v>94</v>
      </c>
      <c r="H1090" s="60">
        <f t="shared" si="59"/>
        <v>1</v>
      </c>
      <c r="I1090" s="52" t="str">
        <f t="shared" ref="I1090:I1091" si="62">SUBSTITUTE(CD1090,".","/")</f>
        <v>CSO/ContactNumbers/Telefax</v>
      </c>
      <c r="J1090" s="52"/>
      <c r="K1090" s="96"/>
      <c r="L1090" s="96"/>
      <c r="M1090" s="67"/>
      <c r="N1090" s="67"/>
      <c r="O1090" s="68" t="s">
        <v>2314</v>
      </c>
      <c r="P1090" s="65"/>
      <c r="Q1090" s="80" t="s">
        <v>2046</v>
      </c>
      <c r="R1090" s="80"/>
      <c r="S1090" s="81" t="s">
        <v>2059</v>
      </c>
      <c r="T1090" s="82"/>
      <c r="U1090" s="82"/>
      <c r="V1090" s="82"/>
      <c r="W1090" s="82"/>
      <c r="X1090" s="82"/>
      <c r="Y1090" s="82"/>
      <c r="Z1090" s="82"/>
      <c r="AA1090" s="82"/>
      <c r="AB1090" s="82"/>
      <c r="AC1090" s="82"/>
      <c r="AD1090" s="82"/>
      <c r="AE1090" s="82"/>
      <c r="AF1090" s="83"/>
      <c r="AG1090" s="83"/>
      <c r="AH1090" s="83"/>
      <c r="AI1090" s="83"/>
      <c r="AJ1090" s="83"/>
      <c r="AK1090" s="83" t="s">
        <v>2048</v>
      </c>
      <c r="AL1090" s="83"/>
      <c r="AM1090" s="83"/>
      <c r="AN1090" s="83"/>
      <c r="AO1090" s="83"/>
      <c r="AP1090" s="83"/>
      <c r="AQ1090" s="83"/>
      <c r="AR1090" s="83"/>
      <c r="AS1090" s="83"/>
      <c r="AT1090" s="84"/>
      <c r="AU1090" s="84"/>
      <c r="AV1090" s="84"/>
      <c r="AW1090" s="84"/>
      <c r="AX1090" s="84"/>
      <c r="AY1090" s="84"/>
      <c r="AZ1090" s="84" t="s">
        <v>2048</v>
      </c>
      <c r="BA1090" s="84"/>
      <c r="BB1090" s="84"/>
      <c r="BC1090" s="84"/>
      <c r="BD1090" s="84"/>
      <c r="BE1090" s="84"/>
      <c r="BF1090" s="84"/>
      <c r="BG1090" s="84"/>
      <c r="BH1090" s="84"/>
      <c r="BI1090" s="84"/>
      <c r="BJ1090" s="84"/>
      <c r="BK1090" s="84"/>
      <c r="BL1090" s="84"/>
      <c r="BM1090" s="85"/>
      <c r="BN1090" s="85"/>
      <c r="BO1090" s="85"/>
      <c r="BP1090" s="85"/>
      <c r="BQ1090" s="85"/>
      <c r="BR1090" s="85"/>
      <c r="BS1090" s="85"/>
      <c r="BT1090" s="85"/>
      <c r="BU1090" s="85"/>
      <c r="BV1090" s="86"/>
      <c r="BW1090" s="95" t="s">
        <v>334</v>
      </c>
      <c r="BX1090" s="88" t="s">
        <v>2310</v>
      </c>
      <c r="BY1090" s="89" t="s">
        <v>2311</v>
      </c>
      <c r="BZ1090" s="65"/>
      <c r="CA1090" s="65"/>
      <c r="CB1090" s="90"/>
      <c r="CC1090" s="91" t="s">
        <v>2048</v>
      </c>
      <c r="CD1090" s="86" t="s">
        <v>2948</v>
      </c>
      <c r="CE1090" s="137" t="s">
        <v>2061</v>
      </c>
      <c r="CF1090" s="93" t="s">
        <v>2061</v>
      </c>
      <c r="CG1090" s="94" t="s">
        <v>2048</v>
      </c>
    </row>
    <row r="1091" spans="1:157" s="60" customFormat="1" ht="72" outlineLevel="4" x14ac:dyDescent="0.3">
      <c r="A1091" s="60" t="s">
        <v>137</v>
      </c>
      <c r="B1091" s="116" t="s">
        <v>1619</v>
      </c>
      <c r="C1091" s="60">
        <v>0</v>
      </c>
      <c r="D1091" s="60">
        <v>1</v>
      </c>
      <c r="E1091" s="60" t="s">
        <v>40</v>
      </c>
      <c r="H1091" s="60">
        <f t="shared" si="59"/>
        <v>1</v>
      </c>
      <c r="I1091" s="52" t="str">
        <f t="shared" si="62"/>
        <v>CSO/ContactNumbers/Email</v>
      </c>
      <c r="J1091" s="52"/>
      <c r="K1091" s="96"/>
      <c r="L1091" s="96"/>
      <c r="M1091" s="67"/>
      <c r="N1091" s="67"/>
      <c r="O1091" s="68" t="s">
        <v>2317</v>
      </c>
      <c r="P1091" s="65"/>
      <c r="Q1091" s="80" t="s">
        <v>2046</v>
      </c>
      <c r="R1091" s="80"/>
      <c r="S1091" s="81" t="s">
        <v>2059</v>
      </c>
      <c r="T1091" s="82"/>
      <c r="U1091" s="82"/>
      <c r="V1091" s="82"/>
      <c r="W1091" s="82"/>
      <c r="X1091" s="82"/>
      <c r="Y1091" s="82"/>
      <c r="Z1091" s="82"/>
      <c r="AA1091" s="82"/>
      <c r="AB1091" s="82"/>
      <c r="AC1091" s="82"/>
      <c r="AD1091" s="82"/>
      <c r="AE1091" s="82"/>
      <c r="AF1091" s="83"/>
      <c r="AG1091" s="83"/>
      <c r="AH1091" s="83"/>
      <c r="AI1091" s="83"/>
      <c r="AJ1091" s="83"/>
      <c r="AK1091" s="83" t="s">
        <v>2048</v>
      </c>
      <c r="AL1091" s="83"/>
      <c r="AM1091" s="83"/>
      <c r="AN1091" s="83"/>
      <c r="AO1091" s="83"/>
      <c r="AP1091" s="83"/>
      <c r="AQ1091" s="83"/>
      <c r="AR1091" s="83"/>
      <c r="AS1091" s="83"/>
      <c r="AT1091" s="84"/>
      <c r="AU1091" s="84"/>
      <c r="AV1091" s="84"/>
      <c r="AW1091" s="84"/>
      <c r="AX1091" s="84"/>
      <c r="AY1091" s="84"/>
      <c r="AZ1091" s="84" t="s">
        <v>2048</v>
      </c>
      <c r="BA1091" s="84"/>
      <c r="BB1091" s="84"/>
      <c r="BC1091" s="84"/>
      <c r="BD1091" s="84"/>
      <c r="BE1091" s="84"/>
      <c r="BF1091" s="84"/>
      <c r="BG1091" s="84"/>
      <c r="BH1091" s="84"/>
      <c r="BI1091" s="84"/>
      <c r="BJ1091" s="84"/>
      <c r="BK1091" s="84"/>
      <c r="BL1091" s="84"/>
      <c r="BM1091" s="85"/>
      <c r="BN1091" s="85"/>
      <c r="BO1091" s="85"/>
      <c r="BP1091" s="85"/>
      <c r="BQ1091" s="85"/>
      <c r="BR1091" s="85"/>
      <c r="BS1091" s="85"/>
      <c r="BT1091" s="85"/>
      <c r="BU1091" s="85"/>
      <c r="BV1091" s="86"/>
      <c r="BW1091" s="95" t="s">
        <v>334</v>
      </c>
      <c r="BX1091" s="88" t="s">
        <v>2269</v>
      </c>
      <c r="BY1091" s="89"/>
      <c r="BZ1091" s="65"/>
      <c r="CA1091" s="65"/>
      <c r="CB1091" s="90"/>
      <c r="CC1091" s="91" t="s">
        <v>2048</v>
      </c>
      <c r="CD1091" s="86" t="s">
        <v>2949</v>
      </c>
      <c r="CE1091" s="137" t="s">
        <v>2061</v>
      </c>
      <c r="CF1091" s="93" t="s">
        <v>2061</v>
      </c>
      <c r="CG1091" s="94" t="s">
        <v>2048</v>
      </c>
      <c r="EK1091" s="190" t="s">
        <v>3708</v>
      </c>
      <c r="EL1091" s="190" t="s">
        <v>3428</v>
      </c>
      <c r="EM1091" s="190" t="s">
        <v>3298</v>
      </c>
      <c r="EN1091" s="190" t="s">
        <v>3425</v>
      </c>
      <c r="EO1091" s="190" t="s">
        <v>3429</v>
      </c>
      <c r="EP1091" s="190" t="s">
        <v>3430</v>
      </c>
      <c r="EQ1091" s="190" t="s">
        <v>3426</v>
      </c>
      <c r="ER1091" s="190" t="s">
        <v>1104</v>
      </c>
      <c r="ES1091" s="190"/>
      <c r="ET1091" s="190" t="s">
        <v>3425</v>
      </c>
      <c r="EU1091" s="190"/>
      <c r="EV1091" s="190" t="s">
        <v>3359</v>
      </c>
      <c r="EW1091" s="197"/>
      <c r="EX1091" s="190"/>
      <c r="EY1091" s="198">
        <v>0</v>
      </c>
      <c r="EZ1091" s="198">
        <v>1</v>
      </c>
      <c r="FA1091" s="199" t="s">
        <v>3431</v>
      </c>
    </row>
    <row r="1092" spans="1:157" s="60" customFormat="1" ht="82.8" outlineLevel="3" x14ac:dyDescent="0.3">
      <c r="A1092" s="60" t="s">
        <v>139</v>
      </c>
      <c r="B1092" s="116" t="s">
        <v>1620</v>
      </c>
      <c r="C1092" s="60">
        <v>1</v>
      </c>
      <c r="D1092" s="60">
        <v>1</v>
      </c>
      <c r="E1092" s="60" t="s">
        <v>1621</v>
      </c>
      <c r="H1092" s="60" t="e">
        <f t="shared" si="59"/>
        <v>#VALUE!</v>
      </c>
      <c r="I1092" s="52" t="str">
        <f>SUBSTITUTE(CD1092,".","/")</f>
        <v>CSO/Person (CSO is epc:ContactInfoType)</v>
      </c>
      <c r="J1092" s="52"/>
      <c r="K1092" s="96"/>
      <c r="L1092" s="96"/>
      <c r="M1092" s="67"/>
      <c r="N1092" s="67"/>
      <c r="O1092" s="65" t="s">
        <v>2939</v>
      </c>
      <c r="P1092" s="65" t="s">
        <v>2940</v>
      </c>
      <c r="Q1092" s="80" t="s">
        <v>2046</v>
      </c>
      <c r="R1092" s="80"/>
      <c r="S1092" s="81">
        <v>1</v>
      </c>
      <c r="T1092" s="82"/>
      <c r="U1092" s="82"/>
      <c r="V1092" s="82"/>
      <c r="W1092" s="82"/>
      <c r="X1092" s="82"/>
      <c r="Y1092" s="82"/>
      <c r="Z1092" s="82"/>
      <c r="AA1092" s="82"/>
      <c r="AB1092" s="82"/>
      <c r="AC1092" s="82"/>
      <c r="AD1092" s="82"/>
      <c r="AE1092" s="82"/>
      <c r="AF1092" s="83"/>
      <c r="AG1092" s="83"/>
      <c r="AH1092" s="83"/>
      <c r="AI1092" s="83"/>
      <c r="AJ1092" s="83"/>
      <c r="AK1092" s="83" t="s">
        <v>2048</v>
      </c>
      <c r="AL1092" s="83"/>
      <c r="AM1092" s="83"/>
      <c r="AN1092" s="83"/>
      <c r="AO1092" s="83"/>
      <c r="AP1092" s="83"/>
      <c r="AQ1092" s="83"/>
      <c r="AR1092" s="83"/>
      <c r="AS1092" s="83"/>
      <c r="AT1092" s="84"/>
      <c r="AU1092" s="84"/>
      <c r="AV1092" s="84"/>
      <c r="AW1092" s="84"/>
      <c r="AX1092" s="84"/>
      <c r="AY1092" s="84"/>
      <c r="AZ1092" s="84" t="s">
        <v>2048</v>
      </c>
      <c r="BA1092" s="84"/>
      <c r="BB1092" s="84"/>
      <c r="BC1092" s="84"/>
      <c r="BD1092" s="84"/>
      <c r="BE1092" s="84"/>
      <c r="BF1092" s="84"/>
      <c r="BG1092" s="84"/>
      <c r="BH1092" s="84"/>
      <c r="BI1092" s="84"/>
      <c r="BJ1092" s="84"/>
      <c r="BK1092" s="84"/>
      <c r="BL1092" s="84"/>
      <c r="BM1092" s="85"/>
      <c r="BN1092" s="85"/>
      <c r="BO1092" s="85"/>
      <c r="BP1092" s="85"/>
      <c r="BQ1092" s="85"/>
      <c r="BR1092" s="85"/>
      <c r="BS1092" s="85"/>
      <c r="BT1092" s="85"/>
      <c r="BU1092" s="85"/>
      <c r="BV1092" s="86"/>
      <c r="BW1092" s="95" t="s">
        <v>2061</v>
      </c>
      <c r="BX1092" s="88"/>
      <c r="BY1092" s="89"/>
      <c r="BZ1092" s="65"/>
      <c r="CA1092" s="65"/>
      <c r="CB1092" s="90"/>
      <c r="CC1092" s="91" t="s">
        <v>2048</v>
      </c>
      <c r="CD1092" s="86" t="s">
        <v>2941</v>
      </c>
      <c r="CE1092" s="137" t="s">
        <v>2061</v>
      </c>
      <c r="CF1092" s="93" t="s">
        <v>2061</v>
      </c>
      <c r="CG1092" s="94" t="s">
        <v>2048</v>
      </c>
    </row>
    <row r="1093" spans="1:157" s="60" customFormat="1" ht="41.4" outlineLevel="4" x14ac:dyDescent="0.3">
      <c r="A1093" s="60" t="s">
        <v>142</v>
      </c>
      <c r="B1093" s="116" t="s">
        <v>1622</v>
      </c>
      <c r="C1093" s="60">
        <v>0</v>
      </c>
      <c r="D1093" s="60">
        <v>1</v>
      </c>
      <c r="E1093" s="60" t="s">
        <v>94</v>
      </c>
      <c r="H1093" s="60">
        <f t="shared" si="59"/>
        <v>1</v>
      </c>
      <c r="I1093" s="52" t="str">
        <f>SUBSTITUTE(CD1093,".","/")</f>
        <v>CSO/Person/GivenName</v>
      </c>
      <c r="J1093" s="52"/>
      <c r="K1093" s="96"/>
      <c r="L1093" s="96"/>
      <c r="M1093" s="67"/>
      <c r="N1093" s="67"/>
      <c r="O1093" s="68" t="s">
        <v>2428</v>
      </c>
      <c r="P1093" s="65"/>
      <c r="Q1093" s="80" t="s">
        <v>2046</v>
      </c>
      <c r="R1093" s="80"/>
      <c r="S1093" s="81" t="s">
        <v>2059</v>
      </c>
      <c r="T1093" s="82"/>
      <c r="U1093" s="82"/>
      <c r="V1093" s="82"/>
      <c r="W1093" s="82"/>
      <c r="X1093" s="82"/>
      <c r="Y1093" s="82"/>
      <c r="Z1093" s="82"/>
      <c r="AA1093" s="82"/>
      <c r="AB1093" s="82"/>
      <c r="AC1093" s="82"/>
      <c r="AD1093" s="82"/>
      <c r="AE1093" s="82"/>
      <c r="AF1093" s="83"/>
      <c r="AG1093" s="83"/>
      <c r="AH1093" s="83"/>
      <c r="AI1093" s="83"/>
      <c r="AJ1093" s="83"/>
      <c r="AK1093" s="83" t="s">
        <v>2048</v>
      </c>
      <c r="AL1093" s="83"/>
      <c r="AM1093" s="83"/>
      <c r="AN1093" s="83"/>
      <c r="AO1093" s="83"/>
      <c r="AP1093" s="83"/>
      <c r="AQ1093" s="83"/>
      <c r="AR1093" s="83"/>
      <c r="AS1093" s="83"/>
      <c r="AT1093" s="84"/>
      <c r="AU1093" s="84"/>
      <c r="AV1093" s="84"/>
      <c r="AW1093" s="84"/>
      <c r="AX1093" s="84"/>
      <c r="AY1093" s="84"/>
      <c r="AZ1093" s="84" t="s">
        <v>2048</v>
      </c>
      <c r="BA1093" s="84"/>
      <c r="BB1093" s="84"/>
      <c r="BC1093" s="84"/>
      <c r="BD1093" s="84"/>
      <c r="BE1093" s="84"/>
      <c r="BF1093" s="84"/>
      <c r="BG1093" s="84"/>
      <c r="BH1093" s="84"/>
      <c r="BI1093" s="84"/>
      <c r="BJ1093" s="84"/>
      <c r="BK1093" s="84"/>
      <c r="BL1093" s="84"/>
      <c r="BM1093" s="85"/>
      <c r="BN1093" s="85"/>
      <c r="BO1093" s="85"/>
      <c r="BP1093" s="85"/>
      <c r="BQ1093" s="85"/>
      <c r="BR1093" s="85"/>
      <c r="BS1093" s="85"/>
      <c r="BT1093" s="85"/>
      <c r="BU1093" s="85"/>
      <c r="BV1093" s="86"/>
      <c r="BW1093" s="95" t="s">
        <v>334</v>
      </c>
      <c r="BX1093" s="88" t="s">
        <v>2269</v>
      </c>
      <c r="BY1093" s="89"/>
      <c r="BZ1093" s="65"/>
      <c r="CA1093" s="65"/>
      <c r="CB1093" s="90"/>
      <c r="CC1093" s="91" t="s">
        <v>2048</v>
      </c>
      <c r="CD1093" s="86" t="s">
        <v>2942</v>
      </c>
      <c r="CE1093" s="137" t="s">
        <v>2061</v>
      </c>
      <c r="CF1093" s="93" t="s">
        <v>2061</v>
      </c>
      <c r="CG1093" s="94" t="s">
        <v>2048</v>
      </c>
      <c r="EK1093" s="232"/>
    </row>
    <row r="1094" spans="1:157" s="60" customFormat="1" ht="28.8" outlineLevel="4" x14ac:dyDescent="0.3">
      <c r="A1094" s="60" t="s">
        <v>144</v>
      </c>
      <c r="B1094" s="116" t="s">
        <v>1623</v>
      </c>
      <c r="C1094" s="60">
        <v>0</v>
      </c>
      <c r="D1094" s="60">
        <v>1</v>
      </c>
      <c r="E1094" s="60" t="s">
        <v>94</v>
      </c>
      <c r="H1094" s="60" t="e">
        <f t="shared" si="59"/>
        <v>#VALUE!</v>
      </c>
      <c r="I1094" s="52" t="str">
        <f>SUBSTITUTE(CD1095,".","/")</f>
        <v>CSO/Person/FamilyName</v>
      </c>
      <c r="J1094" s="52"/>
      <c r="K1094" s="96"/>
      <c r="L1094" s="96"/>
      <c r="M1094" s="67"/>
      <c r="N1094" s="67"/>
      <c r="EK1094" s="232"/>
    </row>
    <row r="1095" spans="1:157" s="60" customFormat="1" ht="57.6" outlineLevel="4" x14ac:dyDescent="0.3">
      <c r="A1095" s="60" t="s">
        <v>146</v>
      </c>
      <c r="B1095" s="116" t="s">
        <v>1624</v>
      </c>
      <c r="C1095" s="60">
        <v>1</v>
      </c>
      <c r="D1095" s="60">
        <v>1</v>
      </c>
      <c r="E1095" s="60" t="s">
        <v>94</v>
      </c>
      <c r="H1095" s="60">
        <f t="shared" si="59"/>
        <v>1</v>
      </c>
      <c r="O1095" s="68" t="s">
        <v>2430</v>
      </c>
      <c r="P1095" s="65"/>
      <c r="Q1095" s="80" t="s">
        <v>2046</v>
      </c>
      <c r="R1095" s="80"/>
      <c r="S1095" s="81">
        <v>1</v>
      </c>
      <c r="T1095" s="82"/>
      <c r="U1095" s="82"/>
      <c r="V1095" s="82"/>
      <c r="W1095" s="82"/>
      <c r="X1095" s="82"/>
      <c r="Y1095" s="82"/>
      <c r="Z1095" s="82"/>
      <c r="AA1095" s="82"/>
      <c r="AB1095" s="82"/>
      <c r="AC1095" s="82"/>
      <c r="AD1095" s="82"/>
      <c r="AE1095" s="82"/>
      <c r="AF1095" s="83"/>
      <c r="AG1095" s="83"/>
      <c r="AH1095" s="83"/>
      <c r="AI1095" s="83"/>
      <c r="AJ1095" s="83"/>
      <c r="AK1095" s="83" t="s">
        <v>2048</v>
      </c>
      <c r="AL1095" s="83"/>
      <c r="AM1095" s="83"/>
      <c r="AN1095" s="83"/>
      <c r="AO1095" s="83"/>
      <c r="AP1095" s="83"/>
      <c r="AQ1095" s="83"/>
      <c r="AR1095" s="83"/>
      <c r="AS1095" s="83"/>
      <c r="AT1095" s="84"/>
      <c r="AU1095" s="84"/>
      <c r="AV1095" s="84"/>
      <c r="AW1095" s="84"/>
      <c r="AX1095" s="84"/>
      <c r="AY1095" s="84"/>
      <c r="AZ1095" s="84" t="s">
        <v>2048</v>
      </c>
      <c r="BA1095" s="84"/>
      <c r="BB1095" s="84"/>
      <c r="BC1095" s="84"/>
      <c r="BD1095" s="84"/>
      <c r="BE1095" s="84"/>
      <c r="BF1095" s="84"/>
      <c r="BG1095" s="84"/>
      <c r="BH1095" s="84"/>
      <c r="BI1095" s="84"/>
      <c r="BJ1095" s="84"/>
      <c r="BK1095" s="84"/>
      <c r="BL1095" s="84"/>
      <c r="BM1095" s="85"/>
      <c r="BN1095" s="85"/>
      <c r="BO1095" s="85"/>
      <c r="BP1095" s="85"/>
      <c r="BQ1095" s="85"/>
      <c r="BR1095" s="85"/>
      <c r="BS1095" s="85"/>
      <c r="BT1095" s="85"/>
      <c r="BU1095" s="85"/>
      <c r="BV1095" s="86"/>
      <c r="BW1095" s="95" t="s">
        <v>334</v>
      </c>
      <c r="BX1095" s="88" t="s">
        <v>2269</v>
      </c>
      <c r="BY1095" s="89"/>
      <c r="BZ1095" s="65"/>
      <c r="CA1095" s="65"/>
      <c r="CB1095" s="90"/>
      <c r="CC1095" s="91" t="s">
        <v>2048</v>
      </c>
      <c r="CD1095" s="86" t="s">
        <v>2943</v>
      </c>
      <c r="CE1095" s="137" t="s">
        <v>2061</v>
      </c>
      <c r="CF1095" s="93" t="s">
        <v>2061</v>
      </c>
      <c r="CG1095" s="94" t="s">
        <v>2048</v>
      </c>
      <c r="EK1095" s="190" t="s">
        <v>3701</v>
      </c>
      <c r="EL1095" s="190" t="s">
        <v>3702</v>
      </c>
      <c r="EM1095" s="190" t="s">
        <v>3298</v>
      </c>
      <c r="EN1095" s="190" t="s">
        <v>153</v>
      </c>
      <c r="EO1095" s="190" t="s">
        <v>3703</v>
      </c>
      <c r="EP1095" s="190" t="s">
        <v>3704</v>
      </c>
      <c r="EQ1095" s="190" t="s">
        <v>3525</v>
      </c>
      <c r="ER1095" s="190" t="s">
        <v>139</v>
      </c>
      <c r="ES1095" s="190"/>
      <c r="ET1095" s="190" t="s">
        <v>153</v>
      </c>
      <c r="EU1095" s="190"/>
      <c r="EV1095" s="190" t="s">
        <v>334</v>
      </c>
      <c r="EW1095" s="197"/>
      <c r="EX1095" s="190"/>
      <c r="EY1095" s="198">
        <v>0</v>
      </c>
      <c r="EZ1095" s="198">
        <v>1</v>
      </c>
      <c r="FA1095" s="199" t="s">
        <v>3705</v>
      </c>
    </row>
    <row r="1096" spans="1:157" s="60" customFormat="1" outlineLevel="2" x14ac:dyDescent="0.3">
      <c r="A1096" s="60" t="s">
        <v>1625</v>
      </c>
      <c r="B1096" s="116" t="s">
        <v>1626</v>
      </c>
      <c r="C1096" s="60">
        <v>0</v>
      </c>
      <c r="D1096" s="60">
        <v>1</v>
      </c>
      <c r="E1096" s="60" t="s">
        <v>94</v>
      </c>
      <c r="H1096" s="60">
        <f t="shared" si="59"/>
        <v>1</v>
      </c>
    </row>
    <row r="1097" spans="1:157" s="60" customFormat="1" ht="41.4" outlineLevel="2" x14ac:dyDescent="0.3">
      <c r="A1097" s="60" t="s">
        <v>1627</v>
      </c>
      <c r="B1097" s="116" t="s">
        <v>1628</v>
      </c>
      <c r="C1097" s="60">
        <v>0</v>
      </c>
      <c r="D1097" s="60">
        <v>1</v>
      </c>
      <c r="E1097" s="60" t="s">
        <v>691</v>
      </c>
      <c r="G1097" s="116" t="s">
        <v>692</v>
      </c>
      <c r="H1097" s="60">
        <f t="shared" si="59"/>
        <v>1</v>
      </c>
      <c r="I1097" s="52" t="str">
        <f t="shared" ref="I1097" si="63">SUBSTITUTE(CD1097,".","/")</f>
        <v>PossibleAnchorage</v>
      </c>
      <c r="J1097" s="52"/>
      <c r="K1097" s="96"/>
      <c r="L1097" s="96"/>
      <c r="M1097" s="96"/>
      <c r="N1097" s="67"/>
      <c r="O1097" s="65" t="s">
        <v>2405</v>
      </c>
      <c r="P1097" s="65" t="s">
        <v>2406</v>
      </c>
      <c r="Q1097" s="80" t="s">
        <v>2046</v>
      </c>
      <c r="R1097" s="80"/>
      <c r="S1097" s="81" t="s">
        <v>2059</v>
      </c>
      <c r="T1097" s="82"/>
      <c r="U1097" s="82"/>
      <c r="V1097" s="82"/>
      <c r="W1097" s="82"/>
      <c r="X1097" s="82"/>
      <c r="Y1097" s="82"/>
      <c r="Z1097" s="82"/>
      <c r="AA1097" s="82"/>
      <c r="AB1097" s="82"/>
      <c r="AC1097" s="82"/>
      <c r="AD1097" s="82"/>
      <c r="AE1097" s="82"/>
      <c r="AF1097" s="83"/>
      <c r="AG1097" s="83"/>
      <c r="AH1097" s="83"/>
      <c r="AI1097" s="83"/>
      <c r="AJ1097" s="83"/>
      <c r="AK1097" s="83"/>
      <c r="AL1097" s="83"/>
      <c r="AM1097" s="83"/>
      <c r="AN1097" s="83"/>
      <c r="AO1097" s="83"/>
      <c r="AP1097" s="83"/>
      <c r="AQ1097" s="83"/>
      <c r="AR1097" s="83"/>
      <c r="AS1097" s="83" t="s">
        <v>2048</v>
      </c>
      <c r="AT1097" s="84"/>
      <c r="AU1097" s="84"/>
      <c r="AV1097" s="84"/>
      <c r="AW1097" s="84"/>
      <c r="AX1097" s="84"/>
      <c r="AY1097" s="84" t="s">
        <v>2048</v>
      </c>
      <c r="AZ1097" s="84"/>
      <c r="BA1097" s="84"/>
      <c r="BB1097" s="84"/>
      <c r="BC1097" s="84"/>
      <c r="BD1097" s="84"/>
      <c r="BE1097" s="84"/>
      <c r="BF1097" s="84"/>
      <c r="BG1097" s="84"/>
      <c r="BH1097" s="84"/>
      <c r="BI1097" s="84"/>
      <c r="BJ1097" s="84"/>
      <c r="BK1097" s="84"/>
      <c r="BL1097" s="84"/>
      <c r="BM1097" s="85"/>
      <c r="BN1097" s="85"/>
      <c r="BO1097" s="85"/>
      <c r="BP1097" s="85"/>
      <c r="BQ1097" s="85"/>
      <c r="BR1097" s="85"/>
      <c r="BS1097" s="85"/>
      <c r="BT1097" s="85"/>
      <c r="BU1097" s="85"/>
      <c r="BV1097" s="86"/>
      <c r="BW1097" s="88" t="s">
        <v>2078</v>
      </c>
      <c r="BX1097" s="88"/>
      <c r="BY1097" s="181" t="s">
        <v>2364</v>
      </c>
      <c r="BZ1097" s="65"/>
      <c r="CA1097" s="65"/>
      <c r="CB1097" s="90"/>
      <c r="CC1097" s="91" t="s">
        <v>2061</v>
      </c>
      <c r="CD1097" s="86" t="s">
        <v>1627</v>
      </c>
      <c r="CE1097" s="92" t="s">
        <v>2061</v>
      </c>
      <c r="CF1097" s="93" t="s">
        <v>2061</v>
      </c>
      <c r="CG1097" s="94" t="s">
        <v>2061</v>
      </c>
    </row>
    <row r="1098" spans="1:157" s="60" customFormat="1" ht="28.8" outlineLevel="3" x14ac:dyDescent="0.3">
      <c r="B1098" s="116" t="s">
        <v>1629</v>
      </c>
      <c r="H1098" s="60">
        <f t="shared" si="59"/>
        <v>1</v>
      </c>
    </row>
    <row r="1099" spans="1:157" s="60" customFormat="1" ht="28.8" outlineLevel="3" x14ac:dyDescent="0.3">
      <c r="B1099" s="116" t="s">
        <v>1630</v>
      </c>
      <c r="H1099" s="60">
        <f t="shared" si="59"/>
        <v>1</v>
      </c>
    </row>
    <row r="1100" spans="1:157" s="60" customFormat="1" ht="41.4" outlineLevel="2" x14ac:dyDescent="0.3">
      <c r="A1100" s="60" t="s">
        <v>1631</v>
      </c>
      <c r="B1100" s="116" t="s">
        <v>1632</v>
      </c>
      <c r="C1100" s="60">
        <v>0</v>
      </c>
      <c r="D1100" s="60">
        <v>1</v>
      </c>
      <c r="E1100" s="60" t="s">
        <v>691</v>
      </c>
      <c r="G1100" s="116" t="s">
        <v>692</v>
      </c>
      <c r="H1100" s="60">
        <f t="shared" si="59"/>
        <v>1</v>
      </c>
      <c r="I1100" s="52" t="str">
        <f t="shared" ref="I1100" si="64">SUBSTITUTE(CD1100,".","/")</f>
        <v>Anchorage</v>
      </c>
      <c r="J1100" s="52"/>
      <c r="K1100" s="96"/>
      <c r="L1100" s="96"/>
      <c r="M1100" s="67"/>
      <c r="N1100" s="67"/>
      <c r="O1100" s="65" t="s">
        <v>1631</v>
      </c>
      <c r="P1100" s="65" t="s">
        <v>2363</v>
      </c>
      <c r="Q1100" s="80" t="s">
        <v>2046</v>
      </c>
      <c r="R1100" s="80"/>
      <c r="S1100" s="81" t="s">
        <v>2059</v>
      </c>
      <c r="T1100" s="82"/>
      <c r="U1100" s="82"/>
      <c r="V1100" s="82"/>
      <c r="W1100" s="82"/>
      <c r="X1100" s="82"/>
      <c r="Y1100" s="82"/>
      <c r="Z1100" s="82"/>
      <c r="AA1100" s="82"/>
      <c r="AB1100" s="82"/>
      <c r="AC1100" s="82"/>
      <c r="AD1100" s="82"/>
      <c r="AE1100" s="82"/>
      <c r="AF1100" s="83"/>
      <c r="AG1100" s="83"/>
      <c r="AH1100" s="83"/>
      <c r="AI1100" s="83"/>
      <c r="AJ1100" s="83"/>
      <c r="AK1100" s="83"/>
      <c r="AL1100" s="83"/>
      <c r="AM1100" s="83"/>
      <c r="AN1100" s="83"/>
      <c r="AO1100" s="83"/>
      <c r="AP1100" s="83"/>
      <c r="AQ1100" s="83" t="s">
        <v>2048</v>
      </c>
      <c r="AR1100" s="83"/>
      <c r="AS1100" s="83"/>
      <c r="AT1100" s="84"/>
      <c r="AU1100" s="84"/>
      <c r="AV1100" s="84"/>
      <c r="AW1100" s="84" t="s">
        <v>2048</v>
      </c>
      <c r="AX1100" s="84"/>
      <c r="AY1100" s="84"/>
      <c r="AZ1100" s="84"/>
      <c r="BA1100" s="84"/>
      <c r="BB1100" s="84"/>
      <c r="BC1100" s="84"/>
      <c r="BD1100" s="84"/>
      <c r="BE1100" s="84"/>
      <c r="BF1100" s="84"/>
      <c r="BG1100" s="84"/>
      <c r="BH1100" s="84"/>
      <c r="BI1100" s="84"/>
      <c r="BJ1100" s="84"/>
      <c r="BK1100" s="84"/>
      <c r="BL1100" s="84"/>
      <c r="BM1100" s="85"/>
      <c r="BN1100" s="85"/>
      <c r="BO1100" s="85"/>
      <c r="BP1100" s="85"/>
      <c r="BQ1100" s="85"/>
      <c r="BR1100" s="85"/>
      <c r="BS1100" s="85"/>
      <c r="BT1100" s="85"/>
      <c r="BU1100" s="85"/>
      <c r="BV1100" s="86"/>
      <c r="BW1100" s="88" t="s">
        <v>2078</v>
      </c>
      <c r="BX1100" s="88"/>
      <c r="BY1100" s="181" t="s">
        <v>2364</v>
      </c>
      <c r="BZ1100" s="65"/>
      <c r="CA1100" s="65"/>
      <c r="CB1100" s="90"/>
      <c r="CC1100" s="91" t="s">
        <v>2061</v>
      </c>
      <c r="CD1100" s="86" t="s">
        <v>1631</v>
      </c>
      <c r="CE1100" s="92" t="s">
        <v>2061</v>
      </c>
      <c r="CF1100" s="93" t="s">
        <v>2061</v>
      </c>
      <c r="CG1100" s="94" t="s">
        <v>2061</v>
      </c>
    </row>
    <row r="1101" spans="1:157" s="60" customFormat="1" outlineLevel="3" x14ac:dyDescent="0.3">
      <c r="B1101" s="116" t="s">
        <v>1633</v>
      </c>
      <c r="H1101" s="60">
        <f t="shared" si="59"/>
        <v>1</v>
      </c>
    </row>
    <row r="1102" spans="1:157" s="60" customFormat="1" outlineLevel="3" x14ac:dyDescent="0.3">
      <c r="B1102" s="116" t="s">
        <v>1634</v>
      </c>
      <c r="H1102" s="60">
        <f t="shared" si="59"/>
        <v>1</v>
      </c>
    </row>
    <row r="1103" spans="1:157" s="60" customFormat="1" ht="41.4" outlineLevel="2" collapsed="1" x14ac:dyDescent="0.3">
      <c r="A1103" s="60" t="s">
        <v>1635</v>
      </c>
      <c r="B1103" s="116" t="s">
        <v>1636</v>
      </c>
      <c r="C1103" s="60">
        <v>0</v>
      </c>
      <c r="D1103" s="60" t="s">
        <v>43</v>
      </c>
      <c r="E1103" s="60" t="s">
        <v>1637</v>
      </c>
      <c r="H1103" s="60">
        <f t="shared" si="59"/>
        <v>1</v>
      </c>
      <c r="I1103" s="52" t="str">
        <f t="shared" ref="I1103:I1111" si="65">SUBSTITUTE(CD1103,".","/")</f>
        <v>ReferenceToENS</v>
      </c>
      <c r="J1103" s="53"/>
      <c r="K1103" s="67" t="s">
        <v>2168</v>
      </c>
      <c r="L1103" s="67"/>
      <c r="M1103" s="67" t="s">
        <v>2365</v>
      </c>
      <c r="N1103" s="67"/>
      <c r="O1103" s="65" t="s">
        <v>2366</v>
      </c>
      <c r="P1103" s="65" t="s">
        <v>2367</v>
      </c>
      <c r="Q1103" s="80" t="s">
        <v>2046</v>
      </c>
      <c r="R1103" s="80"/>
      <c r="S1103" s="81" t="s">
        <v>2354</v>
      </c>
      <c r="T1103" s="82"/>
      <c r="U1103" s="82" t="s">
        <v>2048</v>
      </c>
      <c r="V1103" s="82"/>
      <c r="W1103" s="82"/>
      <c r="X1103" s="82"/>
      <c r="Y1103" s="82"/>
      <c r="Z1103" s="82"/>
      <c r="AA1103" s="82"/>
      <c r="AB1103" s="82" t="s">
        <v>2048</v>
      </c>
      <c r="AC1103" s="82"/>
      <c r="AD1103" s="82"/>
      <c r="AE1103" s="82"/>
      <c r="AF1103" s="83"/>
      <c r="AG1103" s="83"/>
      <c r="AH1103" s="83"/>
      <c r="AI1103" s="83"/>
      <c r="AJ1103" s="83"/>
      <c r="AK1103" s="83"/>
      <c r="AL1103" s="83"/>
      <c r="AM1103" s="83"/>
      <c r="AN1103" s="83"/>
      <c r="AO1103" s="83"/>
      <c r="AP1103" s="83"/>
      <c r="AQ1103" s="83"/>
      <c r="AR1103" s="83"/>
      <c r="AS1103" s="83"/>
      <c r="AT1103" s="84"/>
      <c r="AU1103" s="84"/>
      <c r="AV1103" s="84"/>
      <c r="AW1103" s="84" t="s">
        <v>2048</v>
      </c>
      <c r="AX1103" s="84"/>
      <c r="AY1103" s="84"/>
      <c r="AZ1103" s="84"/>
      <c r="BA1103" s="84"/>
      <c r="BB1103" s="84"/>
      <c r="BC1103" s="84"/>
      <c r="BD1103" s="84"/>
      <c r="BE1103" s="84"/>
      <c r="BF1103" s="84"/>
      <c r="BG1103" s="84"/>
      <c r="BH1103" s="84"/>
      <c r="BI1103" s="84"/>
      <c r="BJ1103" s="84"/>
      <c r="BK1103" s="84"/>
      <c r="BL1103" s="84"/>
      <c r="BM1103" s="85"/>
      <c r="BN1103" s="85"/>
      <c r="BO1103" s="85"/>
      <c r="BP1103" s="85"/>
      <c r="BQ1103" s="85"/>
      <c r="BR1103" s="85"/>
      <c r="BS1103" s="85"/>
      <c r="BT1103" s="85"/>
      <c r="BU1103" s="85"/>
      <c r="BV1103" s="86"/>
      <c r="BW1103" s="87" t="s">
        <v>2061</v>
      </c>
      <c r="BX1103" s="88"/>
      <c r="BY1103" s="89"/>
      <c r="BZ1103" s="65"/>
      <c r="CA1103" s="65"/>
      <c r="CB1103" s="90"/>
      <c r="CC1103" s="91" t="s">
        <v>2048</v>
      </c>
      <c r="CD1103" s="86" t="s">
        <v>1635</v>
      </c>
      <c r="CE1103" s="92"/>
      <c r="CF1103" s="93"/>
      <c r="CG1103" s="94" t="s">
        <v>2061</v>
      </c>
      <c r="EK1103" s="233" t="s">
        <v>3711</v>
      </c>
    </row>
    <row r="1104" spans="1:157" s="60" customFormat="1" ht="141.44999999999999" hidden="1" customHeight="1" outlineLevel="3" x14ac:dyDescent="0.3">
      <c r="A1104" s="60" t="s">
        <v>1453</v>
      </c>
      <c r="B1104" s="116" t="s">
        <v>1638</v>
      </c>
      <c r="C1104" s="60">
        <v>1</v>
      </c>
      <c r="D1104" s="60">
        <v>1</v>
      </c>
      <c r="E1104" s="60" t="s">
        <v>94</v>
      </c>
      <c r="H1104" s="60">
        <f t="shared" si="59"/>
        <v>1</v>
      </c>
      <c r="I1104" s="52" t="str">
        <f t="shared" si="65"/>
        <v>ReferenceToENS/CustomsOffice</v>
      </c>
      <c r="J1104" s="52"/>
      <c r="K1104" s="67" t="s">
        <v>2168</v>
      </c>
      <c r="L1104" s="67"/>
      <c r="M1104" s="67" t="s">
        <v>2169</v>
      </c>
      <c r="N1104" s="67"/>
      <c r="O1104" s="68" t="s">
        <v>2368</v>
      </c>
      <c r="P1104" s="65" t="s">
        <v>2369</v>
      </c>
      <c r="Q1104" s="80" t="s">
        <v>2046</v>
      </c>
      <c r="R1104" s="80"/>
      <c r="S1104" s="165">
        <v>1</v>
      </c>
      <c r="T1104" s="82"/>
      <c r="U1104" s="82" t="s">
        <v>2048</v>
      </c>
      <c r="V1104" s="82"/>
      <c r="W1104" s="82"/>
      <c r="X1104" s="82"/>
      <c r="Y1104" s="82"/>
      <c r="Z1104" s="82"/>
      <c r="AA1104" s="82"/>
      <c r="AB1104" s="82" t="s">
        <v>2048</v>
      </c>
      <c r="AC1104" s="82"/>
      <c r="AD1104" s="82"/>
      <c r="AE1104" s="82"/>
      <c r="AF1104" s="83"/>
      <c r="AG1104" s="83"/>
      <c r="AH1104" s="83"/>
      <c r="AI1104" s="83"/>
      <c r="AJ1104" s="83"/>
      <c r="AK1104" s="83"/>
      <c r="AL1104" s="83"/>
      <c r="AM1104" s="83"/>
      <c r="AN1104" s="83"/>
      <c r="AO1104" s="83"/>
      <c r="AP1104" s="83"/>
      <c r="AQ1104" s="83"/>
      <c r="AR1104" s="83"/>
      <c r="AS1104" s="83"/>
      <c r="AT1104" s="84"/>
      <c r="AU1104" s="84"/>
      <c r="AV1104" s="84"/>
      <c r="AW1104" s="84" t="s">
        <v>2048</v>
      </c>
      <c r="AX1104" s="84"/>
      <c r="AY1104" s="84"/>
      <c r="AZ1104" s="84"/>
      <c r="BA1104" s="84"/>
      <c r="BB1104" s="84"/>
      <c r="BC1104" s="84"/>
      <c r="BD1104" s="84"/>
      <c r="BE1104" s="84"/>
      <c r="BF1104" s="84"/>
      <c r="BG1104" s="84"/>
      <c r="BH1104" s="84"/>
      <c r="BI1104" s="84"/>
      <c r="BJ1104" s="84"/>
      <c r="BK1104" s="84"/>
      <c r="BL1104" s="84"/>
      <c r="BM1104" s="85"/>
      <c r="BN1104" s="85"/>
      <c r="BO1104" s="85"/>
      <c r="BP1104" s="85"/>
      <c r="BQ1104" s="85"/>
      <c r="BR1104" s="85"/>
      <c r="BS1104" s="85"/>
      <c r="BT1104" s="85"/>
      <c r="BU1104" s="85"/>
      <c r="BV1104" s="86"/>
      <c r="BW1104" s="87" t="s">
        <v>334</v>
      </c>
      <c r="BX1104" s="182" t="s">
        <v>3268</v>
      </c>
      <c r="BY1104" s="89" t="s">
        <v>2370</v>
      </c>
      <c r="BZ1104" s="65"/>
      <c r="CA1104" s="65"/>
      <c r="CB1104" s="90"/>
      <c r="CC1104" s="91" t="s">
        <v>2048</v>
      </c>
      <c r="CD1104" s="86" t="s">
        <v>2371</v>
      </c>
      <c r="CE1104" s="92" t="s">
        <v>2061</v>
      </c>
      <c r="CF1104" s="93"/>
      <c r="CG1104" s="94" t="s">
        <v>2061</v>
      </c>
    </row>
    <row r="1105" spans="1:85" s="60" customFormat="1" ht="96.6" hidden="1" outlineLevel="3" x14ac:dyDescent="0.3">
      <c r="A1105" s="60" t="s">
        <v>1353</v>
      </c>
      <c r="B1105" s="116" t="s">
        <v>1639</v>
      </c>
      <c r="C1105" s="60">
        <v>0</v>
      </c>
      <c r="D1105" s="60">
        <v>1</v>
      </c>
      <c r="E1105" s="60" t="s">
        <v>94</v>
      </c>
      <c r="H1105" s="60">
        <f t="shared" si="59"/>
        <v>1</v>
      </c>
      <c r="I1105" s="52" t="str">
        <f t="shared" si="65"/>
        <v>ReferenceToENS/MRN</v>
      </c>
      <c r="J1105" s="51"/>
      <c r="K1105" s="67" t="s">
        <v>2168</v>
      </c>
      <c r="L1105" s="67"/>
      <c r="M1105" s="67" t="s">
        <v>2169</v>
      </c>
      <c r="N1105" s="67"/>
      <c r="O1105" s="68" t="s">
        <v>2372</v>
      </c>
      <c r="P1105" s="65" t="s">
        <v>2373</v>
      </c>
      <c r="Q1105" s="80" t="s">
        <v>2046</v>
      </c>
      <c r="R1105" s="80"/>
      <c r="S1105" s="81" t="s">
        <v>2059</v>
      </c>
      <c r="T1105" s="82"/>
      <c r="U1105" s="82" t="s">
        <v>2048</v>
      </c>
      <c r="V1105" s="82"/>
      <c r="W1105" s="82"/>
      <c r="X1105" s="82"/>
      <c r="Y1105" s="82"/>
      <c r="Z1105" s="82"/>
      <c r="AA1105" s="82"/>
      <c r="AB1105" s="82" t="s">
        <v>2048</v>
      </c>
      <c r="AC1105" s="82"/>
      <c r="AD1105" s="82"/>
      <c r="AE1105" s="82"/>
      <c r="AF1105" s="83"/>
      <c r="AG1105" s="83"/>
      <c r="AH1105" s="83"/>
      <c r="AI1105" s="83"/>
      <c r="AJ1105" s="83"/>
      <c r="AK1105" s="83"/>
      <c r="AL1105" s="83"/>
      <c r="AM1105" s="83"/>
      <c r="AN1105" s="83"/>
      <c r="AO1105" s="83"/>
      <c r="AP1105" s="83"/>
      <c r="AQ1105" s="83"/>
      <c r="AR1105" s="83"/>
      <c r="AS1105" s="83"/>
      <c r="AT1105" s="84"/>
      <c r="AU1105" s="84"/>
      <c r="AV1105" s="84"/>
      <c r="AW1105" s="84" t="s">
        <v>2048</v>
      </c>
      <c r="AX1105" s="84"/>
      <c r="AY1105" s="84"/>
      <c r="AZ1105" s="84"/>
      <c r="BA1105" s="84"/>
      <c r="BB1105" s="84"/>
      <c r="BC1105" s="84"/>
      <c r="BD1105" s="84"/>
      <c r="BE1105" s="84"/>
      <c r="BF1105" s="84"/>
      <c r="BG1105" s="84"/>
      <c r="BH1105" s="84"/>
      <c r="BI1105" s="84"/>
      <c r="BJ1105" s="84"/>
      <c r="BK1105" s="84"/>
      <c r="BL1105" s="84"/>
      <c r="BM1105" s="85"/>
      <c r="BN1105" s="85"/>
      <c r="BO1105" s="85"/>
      <c r="BP1105" s="85"/>
      <c r="BQ1105" s="85"/>
      <c r="BR1105" s="85"/>
      <c r="BS1105" s="85"/>
      <c r="BT1105" s="85"/>
      <c r="BU1105" s="85"/>
      <c r="BV1105" s="86"/>
      <c r="BW1105" s="87" t="s">
        <v>334</v>
      </c>
      <c r="BX1105" s="110" t="s">
        <v>2206</v>
      </c>
      <c r="BY1105" s="89"/>
      <c r="BZ1105" s="65" t="s">
        <v>2374</v>
      </c>
      <c r="CA1105" s="65"/>
      <c r="CB1105" s="90"/>
      <c r="CC1105" s="91" t="s">
        <v>2048</v>
      </c>
      <c r="CD1105" s="86" t="s">
        <v>2375</v>
      </c>
      <c r="CE1105" s="137" t="s">
        <v>2061</v>
      </c>
      <c r="CF1105" s="93"/>
      <c r="CG1105" s="94" t="s">
        <v>2061</v>
      </c>
    </row>
    <row r="1106" spans="1:85" s="60" customFormat="1" ht="96.6" hidden="1" outlineLevel="3" x14ac:dyDescent="0.3">
      <c r="A1106" s="60" t="s">
        <v>930</v>
      </c>
      <c r="B1106" s="116" t="s">
        <v>1640</v>
      </c>
      <c r="C1106" s="60">
        <v>0</v>
      </c>
      <c r="D1106" s="60">
        <v>1</v>
      </c>
      <c r="E1106" s="60" t="s">
        <v>37</v>
      </c>
      <c r="H1106" s="60">
        <f t="shared" si="59"/>
        <v>1</v>
      </c>
      <c r="I1106" s="52" t="str">
        <f t="shared" si="65"/>
        <v>ReferenceToENS/ETA</v>
      </c>
      <c r="J1106" s="52"/>
      <c r="K1106" s="67" t="s">
        <v>2168</v>
      </c>
      <c r="L1106" s="67"/>
      <c r="M1106" s="67" t="s">
        <v>2169</v>
      </c>
      <c r="N1106" s="67"/>
      <c r="O1106" s="68" t="s">
        <v>2376</v>
      </c>
      <c r="P1106" s="65" t="s">
        <v>2377</v>
      </c>
      <c r="Q1106" s="80" t="s">
        <v>2046</v>
      </c>
      <c r="R1106" s="80"/>
      <c r="S1106" s="81" t="s">
        <v>2059</v>
      </c>
      <c r="T1106" s="82"/>
      <c r="U1106" s="82" t="s">
        <v>2048</v>
      </c>
      <c r="V1106" s="82"/>
      <c r="W1106" s="82"/>
      <c r="X1106" s="82"/>
      <c r="Y1106" s="82"/>
      <c r="Z1106" s="82"/>
      <c r="AA1106" s="82"/>
      <c r="AB1106" s="82" t="s">
        <v>2048</v>
      </c>
      <c r="AC1106" s="82"/>
      <c r="AD1106" s="82"/>
      <c r="AE1106" s="82"/>
      <c r="AF1106" s="83"/>
      <c r="AG1106" s="83"/>
      <c r="AH1106" s="83"/>
      <c r="AI1106" s="83"/>
      <c r="AJ1106" s="83"/>
      <c r="AK1106" s="83"/>
      <c r="AL1106" s="83"/>
      <c r="AM1106" s="83"/>
      <c r="AN1106" s="83"/>
      <c r="AO1106" s="83"/>
      <c r="AP1106" s="83"/>
      <c r="AQ1106" s="83"/>
      <c r="AR1106" s="83"/>
      <c r="AS1106" s="83"/>
      <c r="AT1106" s="84"/>
      <c r="AU1106" s="84"/>
      <c r="AV1106" s="84"/>
      <c r="AW1106" s="84" t="s">
        <v>2048</v>
      </c>
      <c r="AX1106" s="84"/>
      <c r="AY1106" s="84"/>
      <c r="AZ1106" s="84"/>
      <c r="BA1106" s="84"/>
      <c r="BB1106" s="84"/>
      <c r="BC1106" s="84"/>
      <c r="BD1106" s="84"/>
      <c r="BE1106" s="84"/>
      <c r="BF1106" s="84"/>
      <c r="BG1106" s="84"/>
      <c r="BH1106" s="84"/>
      <c r="BI1106" s="84"/>
      <c r="BJ1106" s="84"/>
      <c r="BK1106" s="84"/>
      <c r="BL1106" s="84"/>
      <c r="BM1106" s="85"/>
      <c r="BN1106" s="85"/>
      <c r="BO1106" s="85"/>
      <c r="BP1106" s="85"/>
      <c r="BQ1106" s="85"/>
      <c r="BR1106" s="85"/>
      <c r="BS1106" s="85"/>
      <c r="BT1106" s="85"/>
      <c r="BU1106" s="85"/>
      <c r="BV1106" s="86"/>
      <c r="BW1106" s="87" t="s">
        <v>2243</v>
      </c>
      <c r="BX1106" s="88" t="s">
        <v>2378</v>
      </c>
      <c r="BY1106" s="89"/>
      <c r="BZ1106" s="65" t="s">
        <v>2374</v>
      </c>
      <c r="CA1106" s="65"/>
      <c r="CB1106" s="90"/>
      <c r="CC1106" s="91" t="s">
        <v>2048</v>
      </c>
      <c r="CD1106" s="86" t="s">
        <v>2379</v>
      </c>
      <c r="CE1106" s="137" t="s">
        <v>2061</v>
      </c>
      <c r="CF1106" s="93"/>
      <c r="CG1106" s="94" t="s">
        <v>2061</v>
      </c>
    </row>
    <row r="1107" spans="1:85" s="60" customFormat="1" ht="41.4" outlineLevel="2" x14ac:dyDescent="0.3">
      <c r="A1107" s="60" t="s">
        <v>1641</v>
      </c>
      <c r="B1107" s="116" t="s">
        <v>1642</v>
      </c>
      <c r="C1107" s="60">
        <v>0</v>
      </c>
      <c r="D1107" s="60">
        <v>1</v>
      </c>
      <c r="E1107" s="60" t="s">
        <v>13</v>
      </c>
      <c r="H1107" s="60">
        <f t="shared" si="59"/>
        <v>1</v>
      </c>
      <c r="I1107" s="53" t="str">
        <f t="shared" si="65"/>
        <v>PlannedOperations</v>
      </c>
      <c r="J1107" s="52"/>
      <c r="K1107" s="96"/>
      <c r="L1107" s="96"/>
      <c r="M1107" s="96"/>
      <c r="N1107" s="67"/>
      <c r="O1107" s="65" t="s">
        <v>2407</v>
      </c>
      <c r="P1107" s="65" t="s">
        <v>2408</v>
      </c>
      <c r="Q1107" s="80" t="s">
        <v>2046</v>
      </c>
      <c r="R1107" s="80"/>
      <c r="S1107" s="81" t="s">
        <v>2059</v>
      </c>
      <c r="T1107" s="82"/>
      <c r="U1107" s="82"/>
      <c r="V1107" s="82"/>
      <c r="W1107" s="82"/>
      <c r="X1107" s="82"/>
      <c r="Y1107" s="82"/>
      <c r="Z1107" s="82"/>
      <c r="AA1107" s="82"/>
      <c r="AB1107" s="82"/>
      <c r="AC1107" s="82"/>
      <c r="AD1107" s="82"/>
      <c r="AE1107" s="82"/>
      <c r="AF1107" s="83"/>
      <c r="AG1107" s="83"/>
      <c r="AH1107" s="83"/>
      <c r="AI1107" s="83"/>
      <c r="AJ1107" s="83"/>
      <c r="AK1107" s="83"/>
      <c r="AL1107" s="83"/>
      <c r="AM1107" s="83"/>
      <c r="AN1107" s="83"/>
      <c r="AO1107" s="83"/>
      <c r="AP1107" s="83"/>
      <c r="AQ1107" s="83"/>
      <c r="AR1107" s="83"/>
      <c r="AS1107" s="83" t="s">
        <v>2048</v>
      </c>
      <c r="AT1107" s="84"/>
      <c r="AU1107" s="84"/>
      <c r="AV1107" s="84"/>
      <c r="AW1107" s="84"/>
      <c r="AX1107" s="84"/>
      <c r="AY1107" s="84" t="s">
        <v>2048</v>
      </c>
      <c r="AZ1107" s="84"/>
      <c r="BA1107" s="84"/>
      <c r="BB1107" s="84"/>
      <c r="BC1107" s="84"/>
      <c r="BD1107" s="84"/>
      <c r="BE1107" s="84"/>
      <c r="BF1107" s="84"/>
      <c r="BG1107" s="84"/>
      <c r="BH1107" s="84"/>
      <c r="BI1107" s="84"/>
      <c r="BJ1107" s="84"/>
      <c r="BK1107" s="84"/>
      <c r="BL1107" s="84"/>
      <c r="BM1107" s="85"/>
      <c r="BN1107" s="85"/>
      <c r="BO1107" s="85"/>
      <c r="BP1107" s="85"/>
      <c r="BQ1107" s="85"/>
      <c r="BR1107" s="85"/>
      <c r="BS1107" s="85"/>
      <c r="BT1107" s="85"/>
      <c r="BU1107" s="85"/>
      <c r="BV1107" s="86"/>
      <c r="BW1107" s="87" t="s">
        <v>334</v>
      </c>
      <c r="BX1107" s="88" t="s">
        <v>2065</v>
      </c>
      <c r="BY1107" s="89"/>
      <c r="BZ1107" s="65"/>
      <c r="CA1107" s="65"/>
      <c r="CB1107" s="90"/>
      <c r="CC1107" s="91" t="s">
        <v>2061</v>
      </c>
      <c r="CD1107" s="86" t="s">
        <v>1641</v>
      </c>
      <c r="CE1107" s="92" t="s">
        <v>2061</v>
      </c>
      <c r="CF1107" s="93" t="s">
        <v>2061</v>
      </c>
      <c r="CG1107" s="94" t="s">
        <v>2061</v>
      </c>
    </row>
    <row r="1108" spans="1:85" s="60" customFormat="1" ht="27.6" outlineLevel="2" x14ac:dyDescent="0.3">
      <c r="A1108" s="60" t="s">
        <v>1643</v>
      </c>
      <c r="B1108" s="116" t="s">
        <v>1644</v>
      </c>
      <c r="C1108" s="60">
        <v>0</v>
      </c>
      <c r="D1108" s="60">
        <v>1</v>
      </c>
      <c r="E1108" s="60" t="s">
        <v>13</v>
      </c>
      <c r="H1108" s="60">
        <f t="shared" si="59"/>
        <v>1</v>
      </c>
      <c r="I1108" s="53" t="str">
        <f t="shared" si="65"/>
        <v>PlannedWorks</v>
      </c>
      <c r="J1108" s="52"/>
      <c r="K1108" s="96"/>
      <c r="L1108" s="96"/>
      <c r="M1108" s="96"/>
      <c r="N1108" s="67"/>
      <c r="O1108" s="65" t="s">
        <v>2409</v>
      </c>
      <c r="P1108" s="65" t="s">
        <v>2410</v>
      </c>
      <c r="Q1108" s="80" t="s">
        <v>2046</v>
      </c>
      <c r="R1108" s="80"/>
      <c r="S1108" s="81" t="s">
        <v>2059</v>
      </c>
      <c r="T1108" s="82"/>
      <c r="U1108" s="82"/>
      <c r="V1108" s="82"/>
      <c r="W1108" s="82"/>
      <c r="X1108" s="82"/>
      <c r="Y1108" s="82"/>
      <c r="Z1108" s="82"/>
      <c r="AA1108" s="82"/>
      <c r="AB1108" s="82"/>
      <c r="AC1108" s="82"/>
      <c r="AD1108" s="82"/>
      <c r="AE1108" s="82"/>
      <c r="AF1108" s="83"/>
      <c r="AG1108" s="83"/>
      <c r="AH1108" s="83"/>
      <c r="AI1108" s="83"/>
      <c r="AJ1108" s="83"/>
      <c r="AK1108" s="83"/>
      <c r="AL1108" s="83"/>
      <c r="AM1108" s="83"/>
      <c r="AN1108" s="83"/>
      <c r="AO1108" s="83"/>
      <c r="AP1108" s="83"/>
      <c r="AQ1108" s="83"/>
      <c r="AR1108" s="83"/>
      <c r="AS1108" s="83" t="s">
        <v>2048</v>
      </c>
      <c r="AT1108" s="84"/>
      <c r="AU1108" s="84"/>
      <c r="AV1108" s="84"/>
      <c r="AW1108" s="84"/>
      <c r="AX1108" s="84"/>
      <c r="AY1108" s="84" t="s">
        <v>2048</v>
      </c>
      <c r="AZ1108" s="84"/>
      <c r="BA1108" s="84"/>
      <c r="BB1108" s="84"/>
      <c r="BC1108" s="84"/>
      <c r="BD1108" s="84"/>
      <c r="BE1108" s="84"/>
      <c r="BF1108" s="84"/>
      <c r="BG1108" s="84"/>
      <c r="BH1108" s="84"/>
      <c r="BI1108" s="84"/>
      <c r="BJ1108" s="84"/>
      <c r="BK1108" s="84"/>
      <c r="BL1108" s="84"/>
      <c r="BM1108" s="85"/>
      <c r="BN1108" s="85"/>
      <c r="BO1108" s="85"/>
      <c r="BP1108" s="85"/>
      <c r="BQ1108" s="85"/>
      <c r="BR1108" s="85"/>
      <c r="BS1108" s="85"/>
      <c r="BT1108" s="85"/>
      <c r="BU1108" s="85"/>
      <c r="BV1108" s="86"/>
      <c r="BW1108" s="87" t="s">
        <v>334</v>
      </c>
      <c r="BX1108" s="88" t="s">
        <v>2065</v>
      </c>
      <c r="BY1108" s="89"/>
      <c r="BZ1108" s="65"/>
      <c r="CA1108" s="65"/>
      <c r="CB1108" s="90"/>
      <c r="CC1108" s="91" t="s">
        <v>2061</v>
      </c>
      <c r="CD1108" s="86" t="s">
        <v>1643</v>
      </c>
      <c r="CE1108" s="92" t="s">
        <v>2061</v>
      </c>
      <c r="CF1108" s="93" t="s">
        <v>2061</v>
      </c>
      <c r="CG1108" s="94" t="s">
        <v>2061</v>
      </c>
    </row>
    <row r="1109" spans="1:85" s="60" customFormat="1" ht="55.2" customHeight="1" outlineLevel="2" collapsed="1" x14ac:dyDescent="0.3">
      <c r="A1109" s="60" t="s">
        <v>1645</v>
      </c>
      <c r="B1109" s="116" t="s">
        <v>1646</v>
      </c>
      <c r="C1109" s="60">
        <v>0</v>
      </c>
      <c r="D1109" s="60">
        <v>1</v>
      </c>
      <c r="E1109" s="60" t="s">
        <v>1647</v>
      </c>
      <c r="G1109" s="116" t="s">
        <v>1648</v>
      </c>
      <c r="H1109" s="60">
        <f t="shared" ref="H1109:H1172" si="66">IF(SEARCH(I1109,B1109),1,0)</f>
        <v>1</v>
      </c>
      <c r="I1109" s="53" t="str">
        <f t="shared" si="65"/>
        <v>TankerHullConfiguration</v>
      </c>
      <c r="J1109" s="52"/>
      <c r="K1109" s="96"/>
      <c r="L1109" s="96"/>
      <c r="M1109" s="96"/>
      <c r="N1109" s="67"/>
      <c r="O1109" s="65" t="s">
        <v>2411</v>
      </c>
      <c r="P1109" s="65" t="s">
        <v>2412</v>
      </c>
      <c r="Q1109" s="80" t="s">
        <v>2046</v>
      </c>
      <c r="R1109" s="80"/>
      <c r="S1109" s="81" t="s">
        <v>2059</v>
      </c>
      <c r="T1109" s="82"/>
      <c r="U1109" s="82"/>
      <c r="V1109" s="82"/>
      <c r="W1109" s="82"/>
      <c r="X1109" s="82"/>
      <c r="Y1109" s="82"/>
      <c r="Z1109" s="82"/>
      <c r="AA1109" s="82"/>
      <c r="AB1109" s="82"/>
      <c r="AC1109" s="82"/>
      <c r="AD1109" s="82"/>
      <c r="AE1109" s="82"/>
      <c r="AF1109" s="83"/>
      <c r="AG1109" s="83"/>
      <c r="AH1109" s="83"/>
      <c r="AI1109" s="83"/>
      <c r="AJ1109" s="83"/>
      <c r="AK1109" s="83"/>
      <c r="AL1109" s="83"/>
      <c r="AM1109" s="83"/>
      <c r="AN1109" s="83"/>
      <c r="AO1109" s="83"/>
      <c r="AP1109" s="83"/>
      <c r="AQ1109" s="83"/>
      <c r="AR1109" s="83"/>
      <c r="AS1109" s="83" t="s">
        <v>2048</v>
      </c>
      <c r="AT1109" s="84"/>
      <c r="AU1109" s="84"/>
      <c r="AV1109" s="84"/>
      <c r="AW1109" s="84"/>
      <c r="AX1109" s="84"/>
      <c r="AY1109" s="84" t="s">
        <v>2048</v>
      </c>
      <c r="AZ1109" s="84"/>
      <c r="BA1109" s="84"/>
      <c r="BB1109" s="84"/>
      <c r="BC1109" s="84"/>
      <c r="BD1109" s="84"/>
      <c r="BE1109" s="84"/>
      <c r="BF1109" s="84"/>
      <c r="BG1109" s="84"/>
      <c r="BH1109" s="84"/>
      <c r="BI1109" s="84"/>
      <c r="BJ1109" s="84"/>
      <c r="BK1109" s="84"/>
      <c r="BL1109" s="84"/>
      <c r="BM1109" s="85"/>
      <c r="BN1109" s="85"/>
      <c r="BO1109" s="85"/>
      <c r="BP1109" s="85"/>
      <c r="BQ1109" s="85"/>
      <c r="BR1109" s="85"/>
      <c r="BS1109" s="85"/>
      <c r="BT1109" s="85"/>
      <c r="BU1109" s="85"/>
      <c r="BV1109" s="86"/>
      <c r="BW1109" s="87" t="s">
        <v>2078</v>
      </c>
      <c r="BX1109" s="88"/>
      <c r="BY1109" s="89" t="s">
        <v>2413</v>
      </c>
      <c r="BZ1109" s="65"/>
      <c r="CA1109" s="65" t="s">
        <v>2414</v>
      </c>
      <c r="CB1109" s="90"/>
      <c r="CC1109" s="91" t="s">
        <v>2061</v>
      </c>
      <c r="CD1109" s="86" t="s">
        <v>1645</v>
      </c>
      <c r="CE1109" s="92" t="s">
        <v>2048</v>
      </c>
      <c r="CF1109" s="93" t="s">
        <v>704</v>
      </c>
      <c r="CG1109" s="94" t="s">
        <v>2061</v>
      </c>
    </row>
    <row r="1110" spans="1:85" s="60" customFormat="1" ht="82.8" hidden="1" outlineLevel="3" x14ac:dyDescent="0.3">
      <c r="B1110" s="116" t="s">
        <v>1649</v>
      </c>
      <c r="H1110" s="60" t="e">
        <f t="shared" si="66"/>
        <v>#VALUE!</v>
      </c>
      <c r="I1110" s="53" t="str">
        <f t="shared" si="65"/>
        <v>VolumeAndNatureOfCargo</v>
      </c>
      <c r="J1110" s="52"/>
      <c r="K1110" s="96"/>
      <c r="L1110" s="96"/>
      <c r="M1110" s="96"/>
      <c r="N1110" s="67"/>
      <c r="O1110" s="65" t="s">
        <v>2415</v>
      </c>
      <c r="P1110" s="65" t="s">
        <v>2416</v>
      </c>
      <c r="Q1110" s="80" t="s">
        <v>2046</v>
      </c>
      <c r="R1110" s="80"/>
      <c r="S1110" s="81" t="s">
        <v>2059</v>
      </c>
      <c r="T1110" s="82"/>
      <c r="U1110" s="82"/>
      <c r="V1110" s="82"/>
      <c r="W1110" s="82"/>
      <c r="X1110" s="82"/>
      <c r="Y1110" s="82"/>
      <c r="Z1110" s="82"/>
      <c r="AA1110" s="82"/>
      <c r="AB1110" s="82"/>
      <c r="AC1110" s="82"/>
      <c r="AD1110" s="82"/>
      <c r="AE1110" s="82"/>
      <c r="AF1110" s="83"/>
      <c r="AG1110" s="83"/>
      <c r="AH1110" s="83"/>
      <c r="AI1110" s="83"/>
      <c r="AJ1110" s="83"/>
      <c r="AK1110" s="83"/>
      <c r="AL1110" s="83"/>
      <c r="AM1110" s="83"/>
      <c r="AN1110" s="83"/>
      <c r="AO1110" s="83"/>
      <c r="AP1110" s="83"/>
      <c r="AQ1110" s="83"/>
      <c r="AR1110" s="83"/>
      <c r="AS1110" s="83" t="s">
        <v>2048</v>
      </c>
      <c r="AT1110" s="84"/>
      <c r="AU1110" s="84"/>
      <c r="AV1110" s="84"/>
      <c r="AW1110" s="84"/>
      <c r="AX1110" s="84"/>
      <c r="AY1110" s="84" t="s">
        <v>2048</v>
      </c>
      <c r="AZ1110" s="84"/>
      <c r="BA1110" s="84"/>
      <c r="BB1110" s="84"/>
      <c r="BC1110" s="84"/>
      <c r="BD1110" s="84"/>
      <c r="BE1110" s="84"/>
      <c r="BF1110" s="84"/>
      <c r="BG1110" s="84"/>
      <c r="BH1110" s="84"/>
      <c r="BI1110" s="84"/>
      <c r="BJ1110" s="84"/>
      <c r="BK1110" s="84"/>
      <c r="BL1110" s="84"/>
      <c r="BM1110" s="85"/>
      <c r="BN1110" s="85"/>
      <c r="BO1110" s="85"/>
      <c r="BP1110" s="85"/>
      <c r="BQ1110" s="85"/>
      <c r="BR1110" s="85"/>
      <c r="BS1110" s="85"/>
      <c r="BT1110" s="85"/>
      <c r="BU1110" s="85"/>
      <c r="BV1110" s="86"/>
      <c r="BW1110" s="87" t="s">
        <v>334</v>
      </c>
      <c r="BX1110" s="88" t="s">
        <v>2065</v>
      </c>
      <c r="BY1110" s="89"/>
      <c r="BZ1110" s="65"/>
      <c r="CA1110" s="65" t="s">
        <v>2414</v>
      </c>
      <c r="CB1110" s="90"/>
      <c r="CC1110" s="91" t="s">
        <v>2061</v>
      </c>
      <c r="CD1110" s="86" t="s">
        <v>1652</v>
      </c>
      <c r="CE1110" s="92" t="s">
        <v>2061</v>
      </c>
      <c r="CF1110" s="93" t="s">
        <v>2061</v>
      </c>
      <c r="CG1110" s="94" t="s">
        <v>2061</v>
      </c>
    </row>
    <row r="1111" spans="1:85" s="60" customFormat="1" ht="82.8" hidden="1" outlineLevel="3" x14ac:dyDescent="0.3">
      <c r="B1111" s="116" t="s">
        <v>1650</v>
      </c>
      <c r="H1111" s="60" t="e">
        <f t="shared" si="66"/>
        <v>#VALUE!</v>
      </c>
      <c r="I1111" s="53" t="str">
        <f t="shared" si="65"/>
        <v>ConditionOfCargoAndBallastTanks</v>
      </c>
      <c r="J1111" s="52"/>
      <c r="K1111" s="96"/>
      <c r="L1111" s="96"/>
      <c r="M1111" s="96"/>
      <c r="N1111" s="67"/>
      <c r="O1111" s="65" t="s">
        <v>2417</v>
      </c>
      <c r="P1111" s="65" t="s">
        <v>2418</v>
      </c>
      <c r="Q1111" s="80" t="s">
        <v>2046</v>
      </c>
      <c r="R1111" s="80"/>
      <c r="S1111" s="81" t="s">
        <v>2059</v>
      </c>
      <c r="T1111" s="82"/>
      <c r="U1111" s="82"/>
      <c r="V1111" s="82"/>
      <c r="W1111" s="82"/>
      <c r="X1111" s="82"/>
      <c r="Y1111" s="82"/>
      <c r="Z1111" s="82"/>
      <c r="AA1111" s="82"/>
      <c r="AB1111" s="82"/>
      <c r="AC1111" s="82"/>
      <c r="AD1111" s="82"/>
      <c r="AE1111" s="82"/>
      <c r="AF1111" s="83"/>
      <c r="AG1111" s="83"/>
      <c r="AH1111" s="83"/>
      <c r="AI1111" s="83"/>
      <c r="AJ1111" s="83"/>
      <c r="AK1111" s="83"/>
      <c r="AL1111" s="83"/>
      <c r="AM1111" s="83"/>
      <c r="AN1111" s="83"/>
      <c r="AO1111" s="83"/>
      <c r="AP1111" s="83"/>
      <c r="AQ1111" s="83"/>
      <c r="AR1111" s="83"/>
      <c r="AS1111" s="83" t="s">
        <v>2048</v>
      </c>
      <c r="AT1111" s="84"/>
      <c r="AU1111" s="84"/>
      <c r="AV1111" s="84"/>
      <c r="AW1111" s="84"/>
      <c r="AX1111" s="84"/>
      <c r="AY1111" s="84" t="s">
        <v>2048</v>
      </c>
      <c r="AZ1111" s="84"/>
      <c r="BA1111" s="84"/>
      <c r="BB1111" s="84"/>
      <c r="BC1111" s="84"/>
      <c r="BD1111" s="84"/>
      <c r="BE1111" s="84"/>
      <c r="BF1111" s="84"/>
      <c r="BG1111" s="84"/>
      <c r="BH1111" s="84"/>
      <c r="BI1111" s="84"/>
      <c r="BJ1111" s="84"/>
      <c r="BK1111" s="84"/>
      <c r="BL1111" s="84"/>
      <c r="BM1111" s="85"/>
      <c r="BN1111" s="85"/>
      <c r="BO1111" s="85"/>
      <c r="BP1111" s="85"/>
      <c r="BQ1111" s="85"/>
      <c r="BR1111" s="85"/>
      <c r="BS1111" s="85"/>
      <c r="BT1111" s="85"/>
      <c r="BU1111" s="85"/>
      <c r="BV1111" s="86"/>
      <c r="BW1111" s="87" t="s">
        <v>334</v>
      </c>
      <c r="BX1111" s="88" t="s">
        <v>2065</v>
      </c>
      <c r="BY1111" s="89"/>
      <c r="BZ1111" s="65"/>
      <c r="CA1111" s="65" t="s">
        <v>2414</v>
      </c>
      <c r="CB1111" s="90"/>
      <c r="CC1111" s="91" t="s">
        <v>2061</v>
      </c>
      <c r="CD1111" s="86" t="s">
        <v>1654</v>
      </c>
      <c r="CE1111" s="92" t="s">
        <v>2061</v>
      </c>
      <c r="CF1111" s="93" t="s">
        <v>2061</v>
      </c>
      <c r="CG1111" s="94" t="s">
        <v>2061</v>
      </c>
    </row>
    <row r="1112" spans="1:85" s="60" customFormat="1" ht="28.8" hidden="1" outlineLevel="3" x14ac:dyDescent="0.3">
      <c r="B1112" s="116" t="s">
        <v>1651</v>
      </c>
      <c r="H1112" s="60">
        <f t="shared" si="66"/>
        <v>1</v>
      </c>
    </row>
    <row r="1113" spans="1:85" s="60" customFormat="1" ht="28.8" outlineLevel="2" x14ac:dyDescent="0.3">
      <c r="A1113" s="60" t="s">
        <v>1652</v>
      </c>
      <c r="B1113" s="116" t="s">
        <v>1653</v>
      </c>
      <c r="C1113" s="60">
        <v>0</v>
      </c>
      <c r="D1113" s="60">
        <v>1</v>
      </c>
      <c r="E1113" s="60" t="s">
        <v>13</v>
      </c>
      <c r="H1113" s="60">
        <f t="shared" si="66"/>
        <v>1</v>
      </c>
    </row>
    <row r="1114" spans="1:85" s="60" customFormat="1" ht="28.8" outlineLevel="2" x14ac:dyDescent="0.3">
      <c r="A1114" s="60" t="s">
        <v>1654</v>
      </c>
      <c r="B1114" s="116" t="s">
        <v>1655</v>
      </c>
      <c r="C1114" s="60">
        <v>0</v>
      </c>
      <c r="D1114" s="60">
        <v>1</v>
      </c>
      <c r="E1114" s="60" t="s">
        <v>13</v>
      </c>
      <c r="H1114" s="60">
        <f t="shared" si="66"/>
        <v>1</v>
      </c>
    </row>
    <row r="1115" spans="1:85" s="60" customFormat="1" outlineLevel="2" x14ac:dyDescent="0.3">
      <c r="A1115" s="60" t="s">
        <v>1656</v>
      </c>
      <c r="B1115" s="116" t="s">
        <v>1657</v>
      </c>
      <c r="C1115" s="60">
        <v>0</v>
      </c>
      <c r="D1115" s="60">
        <v>1</v>
      </c>
      <c r="E1115" s="60" t="s">
        <v>932</v>
      </c>
      <c r="H1115" s="60">
        <f t="shared" si="66"/>
        <v>1</v>
      </c>
    </row>
    <row r="1116" spans="1:85" s="60" customFormat="1" outlineLevel="2" x14ac:dyDescent="0.3">
      <c r="A1116" s="60" t="s">
        <v>1658</v>
      </c>
      <c r="B1116" s="116" t="s">
        <v>1659</v>
      </c>
      <c r="C1116" s="60">
        <v>0</v>
      </c>
      <c r="D1116" s="60">
        <v>1</v>
      </c>
      <c r="E1116" s="60" t="s">
        <v>1660</v>
      </c>
      <c r="H1116" s="60">
        <f t="shared" si="66"/>
        <v>1</v>
      </c>
      <c r="I1116" s="52" t="str">
        <f>SUBSTITUTE(CD1117,".","/")</f>
        <v/>
      </c>
    </row>
    <row r="1117" spans="1:85" s="60" customFormat="1" ht="55.2" outlineLevel="2" x14ac:dyDescent="0.3">
      <c r="B1117" s="116"/>
      <c r="H1117" s="60" t="e">
        <f t="shared" si="66"/>
        <v>#VALUE!</v>
      </c>
      <c r="I1117" s="52"/>
      <c r="J1117" s="51" t="s">
        <v>2044</v>
      </c>
      <c r="K1117" s="96"/>
      <c r="L1117" s="96"/>
      <c r="M1117" s="97" t="s">
        <v>2090</v>
      </c>
      <c r="N1117" s="67"/>
      <c r="O1117" s="66" t="s">
        <v>2352</v>
      </c>
      <c r="P1117" s="65"/>
      <c r="Q1117" s="80"/>
      <c r="R1117" s="80"/>
      <c r="S1117" s="165"/>
      <c r="T1117" s="82"/>
      <c r="U1117" s="82"/>
      <c r="V1117" s="82"/>
      <c r="W1117" s="82"/>
      <c r="X1117" s="82"/>
      <c r="Y1117" s="82"/>
      <c r="Z1117" s="82"/>
      <c r="AA1117" s="82"/>
      <c r="AB1117" s="82"/>
      <c r="AC1117" s="82"/>
      <c r="AD1117" s="82"/>
      <c r="AE1117" s="82"/>
      <c r="AF1117" s="83"/>
      <c r="AG1117" s="83"/>
      <c r="AH1117" s="83"/>
      <c r="AI1117" s="83"/>
      <c r="AJ1117" s="83"/>
      <c r="AK1117" s="83"/>
      <c r="AL1117" s="83"/>
      <c r="AM1117" s="83"/>
      <c r="AN1117" s="83"/>
      <c r="AO1117" s="83"/>
      <c r="AP1117" s="83"/>
      <c r="AQ1117" s="83"/>
      <c r="AR1117" s="83"/>
      <c r="AS1117" s="83"/>
      <c r="AT1117" s="84"/>
      <c r="AU1117" s="84" t="s">
        <v>2048</v>
      </c>
      <c r="AV1117" s="84"/>
      <c r="AW1117" s="84"/>
      <c r="AX1117" s="84"/>
      <c r="AY1117" s="84"/>
      <c r="AZ1117" s="84"/>
      <c r="BA1117" s="84"/>
      <c r="BB1117" s="84"/>
      <c r="BC1117" s="84"/>
      <c r="BD1117" s="84"/>
      <c r="BE1117" s="84"/>
      <c r="BF1117" s="84"/>
      <c r="BG1117" s="84"/>
      <c r="BH1117" s="84"/>
      <c r="BI1117" s="84"/>
      <c r="BJ1117" s="84"/>
      <c r="BK1117" s="84"/>
      <c r="BL1117" s="84"/>
      <c r="BM1117" s="85"/>
      <c r="BN1117" s="85"/>
      <c r="BO1117" s="85"/>
      <c r="BP1117" s="85"/>
      <c r="BQ1117" s="85"/>
      <c r="BR1117" s="85"/>
      <c r="BS1117" s="85"/>
      <c r="BT1117" s="85"/>
      <c r="BU1117" s="85"/>
      <c r="BV1117" s="86"/>
      <c r="BW1117" s="87"/>
      <c r="BX1117" s="88"/>
      <c r="BY1117" s="89"/>
      <c r="BZ1117" s="65"/>
      <c r="CA1117" s="65"/>
      <c r="CB1117" s="90"/>
      <c r="CC1117" s="91"/>
      <c r="CD1117" s="86"/>
      <c r="CE1117" s="92"/>
      <c r="CF1117" s="93"/>
      <c r="CG1117" s="94"/>
    </row>
    <row r="1118" spans="1:85" s="60" customFormat="1" ht="124.8" customHeight="1" outlineLevel="2" x14ac:dyDescent="0.3">
      <c r="A1118" s="60" t="s">
        <v>1661</v>
      </c>
      <c r="B1118" s="116" t="s">
        <v>1662</v>
      </c>
      <c r="C1118" s="60">
        <v>0</v>
      </c>
      <c r="D1118" s="60" t="s">
        <v>43</v>
      </c>
      <c r="E1118" s="60" t="s">
        <v>1663</v>
      </c>
      <c r="H1118" s="60" t="e">
        <f t="shared" si="66"/>
        <v>#VALUE!</v>
      </c>
      <c r="I1118" s="52" t="str">
        <f t="shared" ref="I1118:I1119" si="67">SUBSTITUTE(CD1118,".","/")</f>
        <v>CruiseShipItinerary (note, corresponding type: CruiseShipItineraryType)</v>
      </c>
      <c r="J1118" s="54"/>
      <c r="K1118" s="96"/>
      <c r="L1118" s="96"/>
      <c r="M1118" s="67" t="s">
        <v>2076</v>
      </c>
      <c r="N1118" s="67"/>
      <c r="O1118" s="65" t="s">
        <v>2352</v>
      </c>
      <c r="P1118" s="65" t="s">
        <v>2353</v>
      </c>
      <c r="Q1118" s="80" t="s">
        <v>2046</v>
      </c>
      <c r="R1118" s="80"/>
      <c r="S1118" s="81" t="s">
        <v>2354</v>
      </c>
      <c r="T1118" s="82"/>
      <c r="U1118" s="82"/>
      <c r="V1118" s="82"/>
      <c r="W1118" s="82"/>
      <c r="X1118" s="82"/>
      <c r="Y1118" s="82"/>
      <c r="Z1118" s="82"/>
      <c r="AA1118" s="82"/>
      <c r="AB1118" s="82"/>
      <c r="AC1118" s="82"/>
      <c r="AD1118" s="82"/>
      <c r="AE1118" s="82"/>
      <c r="AF1118" s="83"/>
      <c r="AG1118" s="83"/>
      <c r="AH1118" s="83"/>
      <c r="AI1118" s="83" t="s">
        <v>2048</v>
      </c>
      <c r="AJ1118" s="83"/>
      <c r="AK1118" s="83"/>
      <c r="AL1118" s="83"/>
      <c r="AM1118" s="83"/>
      <c r="AN1118" s="83"/>
      <c r="AO1118" s="83"/>
      <c r="AP1118" s="83"/>
      <c r="AQ1118" s="83"/>
      <c r="AR1118" s="83"/>
      <c r="AS1118" s="83"/>
      <c r="AT1118" s="84"/>
      <c r="AU1118" s="84" t="s">
        <v>2048</v>
      </c>
      <c r="AV1118" s="84"/>
      <c r="AW1118" s="84"/>
      <c r="AX1118" s="84"/>
      <c r="AY1118" s="84"/>
      <c r="AZ1118" s="84"/>
      <c r="BA1118" s="84"/>
      <c r="BB1118" s="84"/>
      <c r="BC1118" s="84"/>
      <c r="BD1118" s="84"/>
      <c r="BE1118" s="84"/>
      <c r="BF1118" s="84"/>
      <c r="BG1118" s="84"/>
      <c r="BH1118" s="84"/>
      <c r="BI1118" s="84"/>
      <c r="BJ1118" s="84"/>
      <c r="BK1118" s="84"/>
      <c r="BL1118" s="84"/>
      <c r="BM1118" s="85"/>
      <c r="BN1118" s="85"/>
      <c r="BO1118" s="85"/>
      <c r="BP1118" s="85"/>
      <c r="BQ1118" s="85"/>
      <c r="BR1118" s="85"/>
      <c r="BS1118" s="85"/>
      <c r="BT1118" s="85"/>
      <c r="BU1118" s="85"/>
      <c r="BV1118" s="86"/>
      <c r="BW1118" s="95" t="s">
        <v>2061</v>
      </c>
      <c r="BX1118" s="88"/>
      <c r="BY1118" s="89"/>
      <c r="BZ1118" s="65"/>
      <c r="CA1118" s="65" t="s">
        <v>2355</v>
      </c>
      <c r="CB1118" s="90" t="s">
        <v>2066</v>
      </c>
      <c r="CC1118" s="91" t="s">
        <v>2048</v>
      </c>
      <c r="CD1118" s="86" t="s">
        <v>2356</v>
      </c>
      <c r="CE1118" s="137" t="s">
        <v>2061</v>
      </c>
      <c r="CF1118" s="93" t="s">
        <v>2061</v>
      </c>
      <c r="CG1118" s="94" t="s">
        <v>2061</v>
      </c>
    </row>
    <row r="1119" spans="1:85" s="60" customFormat="1" ht="96.6" outlineLevel="3" x14ac:dyDescent="0.3">
      <c r="A1119" s="60" t="s">
        <v>622</v>
      </c>
      <c r="B1119" s="116" t="s">
        <v>1664</v>
      </c>
      <c r="C1119" s="60">
        <v>1</v>
      </c>
      <c r="D1119" s="60">
        <v>1</v>
      </c>
      <c r="E1119" s="60" t="s">
        <v>464</v>
      </c>
      <c r="H1119" s="60">
        <f t="shared" si="66"/>
        <v>1</v>
      </c>
      <c r="I1119" s="52" t="str">
        <f t="shared" si="67"/>
        <v>CruiseShipItinerary/Port</v>
      </c>
      <c r="J1119" s="54"/>
      <c r="K1119" s="96"/>
      <c r="L1119" s="67" t="s">
        <v>2211</v>
      </c>
      <c r="M1119" s="67" t="s">
        <v>2076</v>
      </c>
      <c r="N1119" s="67"/>
      <c r="O1119" s="68" t="s">
        <v>622</v>
      </c>
      <c r="P1119" s="65"/>
      <c r="Q1119" s="80" t="s">
        <v>2046</v>
      </c>
      <c r="R1119" s="80"/>
      <c r="S1119" s="81">
        <v>1</v>
      </c>
      <c r="T1119" s="82"/>
      <c r="U1119" s="82"/>
      <c r="V1119" s="82"/>
      <c r="W1119" s="82"/>
      <c r="X1119" s="82"/>
      <c r="Y1119" s="82"/>
      <c r="Z1119" s="82"/>
      <c r="AA1119" s="82"/>
      <c r="AB1119" s="82"/>
      <c r="AC1119" s="82"/>
      <c r="AD1119" s="82"/>
      <c r="AE1119" s="82"/>
      <c r="AF1119" s="83"/>
      <c r="AG1119" s="83"/>
      <c r="AH1119" s="83"/>
      <c r="AI1119" s="83" t="s">
        <v>2048</v>
      </c>
      <c r="AJ1119" s="83"/>
      <c r="AK1119" s="83"/>
      <c r="AL1119" s="83"/>
      <c r="AM1119" s="83"/>
      <c r="AN1119" s="83"/>
      <c r="AO1119" s="83"/>
      <c r="AP1119" s="83"/>
      <c r="AQ1119" s="83"/>
      <c r="AR1119" s="83"/>
      <c r="AS1119" s="83"/>
      <c r="AT1119" s="84"/>
      <c r="AU1119" s="84" t="s">
        <v>2048</v>
      </c>
      <c r="AV1119" s="84"/>
      <c r="AW1119" s="84"/>
      <c r="AX1119" s="84"/>
      <c r="AY1119" s="84"/>
      <c r="AZ1119" s="84"/>
      <c r="BA1119" s="84"/>
      <c r="BB1119" s="84"/>
      <c r="BC1119" s="84"/>
      <c r="BD1119" s="84"/>
      <c r="BE1119" s="84"/>
      <c r="BF1119" s="84"/>
      <c r="BG1119" s="84"/>
      <c r="BH1119" s="84"/>
      <c r="BI1119" s="84"/>
      <c r="BJ1119" s="84"/>
      <c r="BK1119" s="84"/>
      <c r="BL1119" s="84"/>
      <c r="BM1119" s="85"/>
      <c r="BN1119" s="85"/>
      <c r="BO1119" s="85"/>
      <c r="BP1119" s="85"/>
      <c r="BQ1119" s="85"/>
      <c r="BR1119" s="85"/>
      <c r="BS1119" s="85"/>
      <c r="BT1119" s="85"/>
      <c r="BU1119" s="85"/>
      <c r="BV1119" s="86"/>
      <c r="BW1119" s="95" t="s">
        <v>334</v>
      </c>
      <c r="BX1119" s="88" t="s">
        <v>2261</v>
      </c>
      <c r="BY1119" s="89" t="s">
        <v>2262</v>
      </c>
      <c r="BZ1119" s="65"/>
      <c r="CA1119" s="65"/>
      <c r="CB1119" s="90" t="s">
        <v>2066</v>
      </c>
      <c r="CC1119" s="91" t="s">
        <v>2048</v>
      </c>
      <c r="CD1119" s="86" t="s">
        <v>2357</v>
      </c>
      <c r="CE1119" s="137" t="s">
        <v>2061</v>
      </c>
      <c r="CF1119" s="93" t="s">
        <v>2061</v>
      </c>
      <c r="CG1119" s="94" t="s">
        <v>2061</v>
      </c>
    </row>
    <row r="1120" spans="1:85" s="60" customFormat="1" ht="28.8" outlineLevel="4" x14ac:dyDescent="0.3">
      <c r="A1120" s="60" t="s">
        <v>153</v>
      </c>
      <c r="B1120" s="116" t="s">
        <v>1665</v>
      </c>
      <c r="C1120" s="60">
        <v>1</v>
      </c>
      <c r="D1120" s="60">
        <v>1</v>
      </c>
      <c r="E1120" s="60" t="s">
        <v>94</v>
      </c>
      <c r="H1120" s="60">
        <f t="shared" si="66"/>
        <v>1</v>
      </c>
    </row>
    <row r="1121" spans="1:85" s="60" customFormat="1" ht="28.8" outlineLevel="4" x14ac:dyDescent="0.3">
      <c r="A1121" s="60" t="s">
        <v>206</v>
      </c>
      <c r="B1121" s="116" t="s">
        <v>1666</v>
      </c>
      <c r="C1121" s="60">
        <v>0</v>
      </c>
      <c r="D1121" s="60">
        <v>1</v>
      </c>
      <c r="E1121" s="60" t="s">
        <v>94</v>
      </c>
      <c r="H1121" s="60">
        <f t="shared" si="66"/>
        <v>1</v>
      </c>
    </row>
    <row r="1122" spans="1:85" s="60" customFormat="1" ht="28.8" outlineLevel="4" x14ac:dyDescent="0.3">
      <c r="A1122" s="60" t="s">
        <v>208</v>
      </c>
      <c r="B1122" s="116" t="s">
        <v>1667</v>
      </c>
      <c r="C1122" s="60">
        <v>1</v>
      </c>
      <c r="D1122" s="60">
        <v>1</v>
      </c>
      <c r="E1122" s="60" t="s">
        <v>125</v>
      </c>
      <c r="F1122" s="60">
        <v>2</v>
      </c>
      <c r="H1122" s="60">
        <f t="shared" si="66"/>
        <v>1</v>
      </c>
    </row>
    <row r="1123" spans="1:85" s="60" customFormat="1" ht="28.8" outlineLevel="4" x14ac:dyDescent="0.3">
      <c r="A1123" s="60" t="s">
        <v>210</v>
      </c>
      <c r="B1123" s="116" t="s">
        <v>1668</v>
      </c>
      <c r="C1123" s="60">
        <v>1</v>
      </c>
      <c r="D1123" s="60">
        <v>1</v>
      </c>
      <c r="E1123" s="60" t="s">
        <v>212</v>
      </c>
      <c r="F1123" s="60">
        <v>3</v>
      </c>
      <c r="H1123" s="60">
        <f t="shared" si="66"/>
        <v>1</v>
      </c>
    </row>
    <row r="1124" spans="1:85" s="60" customFormat="1" ht="110.4" outlineLevel="3" x14ac:dyDescent="0.3">
      <c r="A1124" s="60" t="s">
        <v>1669</v>
      </c>
      <c r="B1124" s="116" t="s">
        <v>1670</v>
      </c>
      <c r="C1124" s="60">
        <v>1</v>
      </c>
      <c r="D1124" s="60">
        <v>1</v>
      </c>
      <c r="E1124" s="60" t="s">
        <v>37</v>
      </c>
      <c r="H1124" s="60">
        <f t="shared" si="66"/>
        <v>1</v>
      </c>
      <c r="I1124" s="52" t="str">
        <f>SUBSTITUTE(CD1124,".","/")</f>
        <v>CruiseShipItinerary/ExpectedDateTimeOfArrival</v>
      </c>
      <c r="J1124" s="54"/>
      <c r="K1124" s="96"/>
      <c r="L1124" s="96"/>
      <c r="M1124" s="67" t="s">
        <v>2076</v>
      </c>
      <c r="N1124" s="67"/>
      <c r="O1124" s="68" t="s">
        <v>2358</v>
      </c>
      <c r="P1124" s="65"/>
      <c r="Q1124" s="80" t="s">
        <v>2046</v>
      </c>
      <c r="R1124" s="80"/>
      <c r="S1124" s="81">
        <v>1</v>
      </c>
      <c r="T1124" s="82"/>
      <c r="U1124" s="82"/>
      <c r="V1124" s="82"/>
      <c r="W1124" s="82"/>
      <c r="X1124" s="82"/>
      <c r="Y1124" s="82"/>
      <c r="Z1124" s="82"/>
      <c r="AA1124" s="82"/>
      <c r="AB1124" s="82"/>
      <c r="AC1124" s="82"/>
      <c r="AD1124" s="82"/>
      <c r="AE1124" s="82"/>
      <c r="AF1124" s="83"/>
      <c r="AG1124" s="83"/>
      <c r="AH1124" s="83"/>
      <c r="AI1124" s="83" t="s">
        <v>2048</v>
      </c>
      <c r="AJ1124" s="83"/>
      <c r="AK1124" s="83"/>
      <c r="AL1124" s="83"/>
      <c r="AM1124" s="83"/>
      <c r="AN1124" s="83"/>
      <c r="AO1124" s="83"/>
      <c r="AP1124" s="83"/>
      <c r="AQ1124" s="83"/>
      <c r="AR1124" s="83"/>
      <c r="AS1124" s="83"/>
      <c r="AT1124" s="84"/>
      <c r="AU1124" s="84" t="s">
        <v>2048</v>
      </c>
      <c r="AV1124" s="84"/>
      <c r="AW1124" s="84"/>
      <c r="AX1124" s="84"/>
      <c r="AY1124" s="84"/>
      <c r="AZ1124" s="84"/>
      <c r="BA1124" s="84"/>
      <c r="BB1124" s="84"/>
      <c r="BC1124" s="84"/>
      <c r="BD1124" s="84"/>
      <c r="BE1124" s="84"/>
      <c r="BF1124" s="84"/>
      <c r="BG1124" s="84"/>
      <c r="BH1124" s="84"/>
      <c r="BI1124" s="84"/>
      <c r="BJ1124" s="84"/>
      <c r="BK1124" s="84"/>
      <c r="BL1124" s="84"/>
      <c r="BM1124" s="85"/>
      <c r="BN1124" s="85"/>
      <c r="BO1124" s="85"/>
      <c r="BP1124" s="85"/>
      <c r="BQ1124" s="85"/>
      <c r="BR1124" s="85"/>
      <c r="BS1124" s="85"/>
      <c r="BT1124" s="85"/>
      <c r="BU1124" s="85"/>
      <c r="BV1124" s="86"/>
      <c r="BW1124" s="95" t="s">
        <v>2243</v>
      </c>
      <c r="BX1124" s="88"/>
      <c r="BY1124" s="89"/>
      <c r="BZ1124" s="65"/>
      <c r="CA1124" s="65"/>
      <c r="CB1124" s="90" t="s">
        <v>2066</v>
      </c>
      <c r="CC1124" s="91" t="s">
        <v>2048</v>
      </c>
      <c r="CD1124" s="86" t="s">
        <v>2359</v>
      </c>
      <c r="CE1124" s="137" t="s">
        <v>2061</v>
      </c>
      <c r="CF1124" s="93" t="s">
        <v>2061</v>
      </c>
      <c r="CG1124" s="94" t="s">
        <v>2061</v>
      </c>
    </row>
    <row r="1125" spans="1:85" s="60" customFormat="1" ht="69" outlineLevel="2" x14ac:dyDescent="0.3">
      <c r="A1125" s="60" t="s">
        <v>1671</v>
      </c>
      <c r="B1125" s="116" t="s">
        <v>1672</v>
      </c>
      <c r="C1125" s="60">
        <v>0</v>
      </c>
      <c r="D1125" s="60">
        <v>1</v>
      </c>
      <c r="E1125" s="60" t="s">
        <v>1673</v>
      </c>
      <c r="H1125" s="60">
        <f t="shared" si="66"/>
        <v>1</v>
      </c>
      <c r="I1125" s="52" t="str">
        <f t="shared" ref="I1125" si="68">SUBSTITUTE(CD1125,".","/")</f>
        <v>ConfirmDPGListOnBoard</v>
      </c>
      <c r="J1125" s="52"/>
      <c r="K1125" s="96"/>
      <c r="L1125" s="96"/>
      <c r="M1125" s="96"/>
      <c r="N1125" s="67"/>
      <c r="O1125" s="65" t="s">
        <v>2423</v>
      </c>
      <c r="P1125" s="65" t="s">
        <v>2424</v>
      </c>
      <c r="Q1125" s="80" t="s">
        <v>2046</v>
      </c>
      <c r="R1125" s="80" t="s">
        <v>2047</v>
      </c>
      <c r="S1125" s="81">
        <v>1</v>
      </c>
      <c r="T1125" s="82"/>
      <c r="U1125" s="82"/>
      <c r="V1125" s="82"/>
      <c r="W1125" s="82"/>
      <c r="X1125" s="82"/>
      <c r="Y1125" s="82"/>
      <c r="Z1125" s="82"/>
      <c r="AA1125" s="82"/>
      <c r="AB1125" s="82"/>
      <c r="AC1125" s="82"/>
      <c r="AD1125" s="82"/>
      <c r="AE1125" s="82"/>
      <c r="AF1125" s="83"/>
      <c r="AG1125" s="83" t="s">
        <v>2048</v>
      </c>
      <c r="AH1125" s="83"/>
      <c r="AI1125" s="83"/>
      <c r="AJ1125" s="83"/>
      <c r="AK1125" s="83"/>
      <c r="AL1125" s="83"/>
      <c r="AM1125" s="83"/>
      <c r="AN1125" s="83"/>
      <c r="AO1125" s="83"/>
      <c r="AP1125" s="83"/>
      <c r="AQ1125" s="83"/>
      <c r="AR1125" s="83"/>
      <c r="AS1125" s="83"/>
      <c r="AT1125" s="84"/>
      <c r="AU1125" s="84"/>
      <c r="AV1125" s="84"/>
      <c r="AW1125" s="84"/>
      <c r="AX1125" s="84"/>
      <c r="AY1125" s="84"/>
      <c r="AZ1125" s="84"/>
      <c r="BA1125" s="84"/>
      <c r="BB1125" s="84"/>
      <c r="BC1125" s="84"/>
      <c r="BD1125" s="84"/>
      <c r="BE1125" s="84"/>
      <c r="BF1125" s="84"/>
      <c r="BG1125" s="84"/>
      <c r="BH1125" s="84"/>
      <c r="BI1125" s="84"/>
      <c r="BJ1125" s="84" t="s">
        <v>2048</v>
      </c>
      <c r="BK1125" s="84" t="s">
        <v>2048</v>
      </c>
      <c r="BL1125" s="84"/>
      <c r="BM1125" s="85"/>
      <c r="BN1125" s="85"/>
      <c r="BO1125" s="85"/>
      <c r="BP1125" s="85"/>
      <c r="BQ1125" s="85"/>
      <c r="BR1125" s="85"/>
      <c r="BS1125" s="85"/>
      <c r="BT1125" s="85"/>
      <c r="BU1125" s="85"/>
      <c r="BV1125" s="86"/>
      <c r="BW1125" s="87" t="s">
        <v>2078</v>
      </c>
      <c r="BX1125" s="88"/>
      <c r="BY1125" s="89" t="s">
        <v>2364</v>
      </c>
      <c r="BZ1125" s="65"/>
      <c r="CA1125" s="65"/>
      <c r="CB1125" s="90" t="s">
        <v>2066</v>
      </c>
      <c r="CC1125" s="91" t="s">
        <v>2048</v>
      </c>
      <c r="CD1125" s="86" t="s">
        <v>1671</v>
      </c>
      <c r="CE1125" s="137" t="s">
        <v>2061</v>
      </c>
      <c r="CF1125" s="93" t="s">
        <v>2061</v>
      </c>
      <c r="CG1125" s="94" t="s">
        <v>2061</v>
      </c>
    </row>
    <row r="1126" spans="1:85" s="60" customFormat="1" ht="28.8" outlineLevel="3" collapsed="1" x14ac:dyDescent="0.3">
      <c r="A1126" s="60" t="s">
        <v>1674</v>
      </c>
      <c r="B1126" s="116" t="s">
        <v>1675</v>
      </c>
      <c r="C1126" s="60">
        <v>1</v>
      </c>
      <c r="D1126" s="60">
        <v>1</v>
      </c>
      <c r="E1126" s="60" t="s">
        <v>691</v>
      </c>
      <c r="G1126" s="116" t="s">
        <v>692</v>
      </c>
      <c r="H1126" s="60">
        <f t="shared" si="66"/>
        <v>1</v>
      </c>
    </row>
    <row r="1127" spans="1:85" s="60" customFormat="1" ht="28.8" hidden="1" outlineLevel="4" x14ac:dyDescent="0.3">
      <c r="B1127" s="116" t="s">
        <v>1676</v>
      </c>
      <c r="H1127" s="60">
        <f t="shared" si="66"/>
        <v>1</v>
      </c>
    </row>
    <row r="1128" spans="1:85" s="60" customFormat="1" ht="28.8" hidden="1" outlineLevel="4" x14ac:dyDescent="0.3">
      <c r="B1128" s="116" t="s">
        <v>1677</v>
      </c>
      <c r="H1128" s="60">
        <f t="shared" si="66"/>
        <v>1</v>
      </c>
    </row>
    <row r="1129" spans="1:85" s="60" customFormat="1" outlineLevel="2" x14ac:dyDescent="0.3">
      <c r="A1129" s="60" t="s">
        <v>1678</v>
      </c>
      <c r="B1129" s="116" t="s">
        <v>1679</v>
      </c>
      <c r="C1129" s="60">
        <v>0</v>
      </c>
      <c r="D1129" s="60">
        <v>1</v>
      </c>
      <c r="E1129" s="60" t="s">
        <v>1680</v>
      </c>
      <c r="H1129" s="60">
        <f t="shared" si="66"/>
        <v>1</v>
      </c>
    </row>
    <row r="1130" spans="1:85" s="60" customFormat="1" ht="41.4" outlineLevel="3" x14ac:dyDescent="0.3">
      <c r="A1130" s="60" t="s">
        <v>162</v>
      </c>
      <c r="B1130" s="116" t="s">
        <v>1681</v>
      </c>
      <c r="C1130" s="60">
        <v>0</v>
      </c>
      <c r="D1130" s="60">
        <v>1</v>
      </c>
      <c r="E1130" s="60" t="s">
        <v>1682</v>
      </c>
      <c r="H1130" s="60">
        <f t="shared" si="66"/>
        <v>1</v>
      </c>
      <c r="I1130" s="52" t="str">
        <f>SUBSTITUTE(CD1130,".","/")</f>
        <v>DPGDetails/Contact</v>
      </c>
      <c r="J1130" s="52"/>
      <c r="K1130" s="96"/>
      <c r="L1130" s="96"/>
      <c r="M1130" s="96"/>
      <c r="N1130" s="67"/>
      <c r="O1130" s="65" t="s">
        <v>2425</v>
      </c>
      <c r="P1130" s="65" t="s">
        <v>2426</v>
      </c>
      <c r="Q1130" s="80" t="s">
        <v>2046</v>
      </c>
      <c r="R1130" s="80" t="s">
        <v>2047</v>
      </c>
      <c r="S1130" s="81" t="s">
        <v>2059</v>
      </c>
      <c r="T1130" s="82"/>
      <c r="U1130" s="82"/>
      <c r="V1130" s="82"/>
      <c r="W1130" s="82"/>
      <c r="X1130" s="82"/>
      <c r="Y1130" s="82"/>
      <c r="Z1130" s="82"/>
      <c r="AA1130" s="82"/>
      <c r="AB1130" s="82"/>
      <c r="AC1130" s="82"/>
      <c r="AD1130" s="82"/>
      <c r="AE1130" s="82"/>
      <c r="AF1130" s="83"/>
      <c r="AG1130" s="83" t="s">
        <v>2048</v>
      </c>
      <c r="AH1130" s="83"/>
      <c r="AI1130" s="83"/>
      <c r="AJ1130" s="83"/>
      <c r="AK1130" s="83"/>
      <c r="AL1130" s="83"/>
      <c r="AM1130" s="83"/>
      <c r="AN1130" s="83"/>
      <c r="AO1130" s="83"/>
      <c r="AP1130" s="83"/>
      <c r="AQ1130" s="83"/>
      <c r="AR1130" s="83"/>
      <c r="AS1130" s="83"/>
      <c r="AT1130" s="84"/>
      <c r="AU1130" s="84"/>
      <c r="AV1130" s="84"/>
      <c r="AW1130" s="84"/>
      <c r="AX1130" s="84"/>
      <c r="AY1130" s="84"/>
      <c r="AZ1130" s="84"/>
      <c r="BA1130" s="84"/>
      <c r="BB1130" s="84"/>
      <c r="BC1130" s="84"/>
      <c r="BD1130" s="84"/>
      <c r="BE1130" s="84"/>
      <c r="BF1130" s="84"/>
      <c r="BG1130" s="84"/>
      <c r="BH1130" s="84"/>
      <c r="BI1130" s="84"/>
      <c r="BJ1130" s="84" t="s">
        <v>2048</v>
      </c>
      <c r="BK1130" s="84" t="s">
        <v>2048</v>
      </c>
      <c r="BL1130" s="84"/>
      <c r="BM1130" s="85"/>
      <c r="BN1130" s="85"/>
      <c r="BO1130" s="85"/>
      <c r="BP1130" s="85"/>
      <c r="BQ1130" s="85"/>
      <c r="BR1130" s="85"/>
      <c r="BS1130" s="85"/>
      <c r="BT1130" s="85"/>
      <c r="BU1130" s="85"/>
      <c r="BV1130" s="86"/>
      <c r="BW1130" s="95" t="s">
        <v>2061</v>
      </c>
      <c r="BX1130" s="88"/>
      <c r="BY1130" s="89"/>
      <c r="BZ1130" s="65"/>
      <c r="CA1130" s="65"/>
      <c r="CB1130" s="90" t="s">
        <v>2066</v>
      </c>
      <c r="CC1130" s="91" t="s">
        <v>2048</v>
      </c>
      <c r="CD1130" s="86" t="s">
        <v>2427</v>
      </c>
      <c r="CE1130" s="92" t="s">
        <v>2061</v>
      </c>
      <c r="CF1130" s="93" t="s">
        <v>2061</v>
      </c>
      <c r="CG1130" s="94" t="s">
        <v>2061</v>
      </c>
    </row>
    <row r="1131" spans="1:85" s="60" customFormat="1" ht="28.8" outlineLevel="4" x14ac:dyDescent="0.3">
      <c r="A1131" s="60" t="s">
        <v>126</v>
      </c>
      <c r="B1131" s="116" t="s">
        <v>1683</v>
      </c>
      <c r="C1131" s="60">
        <v>0</v>
      </c>
      <c r="D1131" s="60">
        <v>1</v>
      </c>
      <c r="E1131" s="60" t="s">
        <v>128</v>
      </c>
      <c r="H1131" s="60">
        <f t="shared" si="66"/>
        <v>1</v>
      </c>
    </row>
    <row r="1132" spans="1:85" s="60" customFormat="1" ht="96.6" outlineLevel="5" x14ac:dyDescent="0.3">
      <c r="A1132" s="60" t="s">
        <v>129</v>
      </c>
      <c r="B1132" s="116" t="s">
        <v>1684</v>
      </c>
      <c r="C1132" s="60">
        <v>0</v>
      </c>
      <c r="D1132" s="60">
        <v>1</v>
      </c>
      <c r="E1132" s="60" t="s">
        <v>94</v>
      </c>
      <c r="H1132" s="60" t="e">
        <f t="shared" si="66"/>
        <v>#VALUE!</v>
      </c>
      <c r="I1132" s="52" t="str">
        <f>SUBSTITUTE(CD1132,".","/")</f>
        <v>DPGDetails/Contact/ContactNumbers/BusinesPhone</v>
      </c>
      <c r="J1132" s="52"/>
      <c r="K1132" s="96"/>
      <c r="L1132" s="96"/>
      <c r="M1132" s="96"/>
      <c r="N1132" s="67"/>
      <c r="O1132" s="68" t="s">
        <v>2309</v>
      </c>
      <c r="P1132" s="65"/>
      <c r="Q1132" s="80" t="s">
        <v>2046</v>
      </c>
      <c r="R1132" s="80" t="s">
        <v>2047</v>
      </c>
      <c r="S1132" s="81">
        <v>1</v>
      </c>
      <c r="T1132" s="82"/>
      <c r="U1132" s="82"/>
      <c r="V1132" s="82"/>
      <c r="W1132" s="82"/>
      <c r="X1132" s="82"/>
      <c r="Y1132" s="82"/>
      <c r="Z1132" s="82"/>
      <c r="AA1132" s="82"/>
      <c r="AB1132" s="82"/>
      <c r="AC1132" s="82"/>
      <c r="AD1132" s="82"/>
      <c r="AE1132" s="82"/>
      <c r="AF1132" s="83"/>
      <c r="AG1132" s="83" t="s">
        <v>2048</v>
      </c>
      <c r="AH1132" s="83"/>
      <c r="AI1132" s="83"/>
      <c r="AJ1132" s="83"/>
      <c r="AK1132" s="83"/>
      <c r="AL1132" s="83"/>
      <c r="AM1132" s="83"/>
      <c r="AN1132" s="83"/>
      <c r="AO1132" s="83"/>
      <c r="AP1132" s="83"/>
      <c r="AQ1132" s="83"/>
      <c r="AR1132" s="83"/>
      <c r="AS1132" s="83"/>
      <c r="AT1132" s="84"/>
      <c r="AU1132" s="84"/>
      <c r="AV1132" s="84"/>
      <c r="AW1132" s="84"/>
      <c r="AX1132" s="84"/>
      <c r="AY1132" s="84"/>
      <c r="AZ1132" s="84"/>
      <c r="BA1132" s="84"/>
      <c r="BB1132" s="84"/>
      <c r="BC1132" s="84"/>
      <c r="BD1132" s="84"/>
      <c r="BE1132" s="84"/>
      <c r="BF1132" s="84"/>
      <c r="BG1132" s="84"/>
      <c r="BH1132" s="84"/>
      <c r="BI1132" s="84"/>
      <c r="BJ1132" s="84" t="s">
        <v>2048</v>
      </c>
      <c r="BK1132" s="84" t="s">
        <v>2048</v>
      </c>
      <c r="BL1132" s="84"/>
      <c r="BM1132" s="85"/>
      <c r="BN1132" s="85"/>
      <c r="BO1132" s="85"/>
      <c r="BP1132" s="85"/>
      <c r="BQ1132" s="85"/>
      <c r="BR1132" s="85"/>
      <c r="BS1132" s="85"/>
      <c r="BT1132" s="85"/>
      <c r="BU1132" s="85"/>
      <c r="BV1132" s="86"/>
      <c r="BW1132" s="95" t="s">
        <v>334</v>
      </c>
      <c r="BX1132" s="88" t="s">
        <v>2310</v>
      </c>
      <c r="BY1132" s="89" t="s">
        <v>2311</v>
      </c>
      <c r="BZ1132" s="65"/>
      <c r="CA1132" s="65"/>
      <c r="CB1132" s="90" t="s">
        <v>2066</v>
      </c>
      <c r="CC1132" s="91" t="s">
        <v>2048</v>
      </c>
      <c r="CD1132" s="86" t="s">
        <v>2434</v>
      </c>
      <c r="CE1132" s="92" t="s">
        <v>2061</v>
      </c>
      <c r="CF1132" s="93" t="s">
        <v>2061</v>
      </c>
      <c r="CG1132" s="94" t="s">
        <v>2061</v>
      </c>
    </row>
    <row r="1133" spans="1:85" s="60" customFormat="1" ht="28.8" outlineLevel="5" x14ac:dyDescent="0.3">
      <c r="A1133" s="60" t="s">
        <v>131</v>
      </c>
      <c r="B1133" s="116" t="s">
        <v>1685</v>
      </c>
      <c r="C1133" s="60">
        <v>0</v>
      </c>
      <c r="D1133" s="60">
        <v>1</v>
      </c>
      <c r="E1133" s="60" t="s">
        <v>94</v>
      </c>
      <c r="H1133" s="60">
        <f t="shared" si="66"/>
        <v>1</v>
      </c>
    </row>
    <row r="1134" spans="1:85" s="60" customFormat="1" ht="28.8" outlineLevel="5" x14ac:dyDescent="0.3">
      <c r="A1134" s="60" t="s">
        <v>133</v>
      </c>
      <c r="B1134" s="116" t="s">
        <v>1686</v>
      </c>
      <c r="C1134" s="60">
        <v>0</v>
      </c>
      <c r="D1134" s="60">
        <v>1</v>
      </c>
      <c r="E1134" s="60" t="s">
        <v>94</v>
      </c>
      <c r="H1134" s="60">
        <f t="shared" si="66"/>
        <v>1</v>
      </c>
    </row>
    <row r="1135" spans="1:85" s="60" customFormat="1" ht="82.8" outlineLevel="5" x14ac:dyDescent="0.3">
      <c r="A1135" s="60" t="s">
        <v>135</v>
      </c>
      <c r="B1135" s="116" t="s">
        <v>1687</v>
      </c>
      <c r="C1135" s="60">
        <v>0</v>
      </c>
      <c r="D1135" s="60">
        <v>1</v>
      </c>
      <c r="E1135" s="60" t="s">
        <v>94</v>
      </c>
      <c r="H1135" s="60">
        <f t="shared" si="66"/>
        <v>1</v>
      </c>
      <c r="I1135" s="52" t="str">
        <f>SUBSTITUTE(CD1135,".","/")</f>
        <v>DPGDetails/Contact/ContactNumbers/Telefax</v>
      </c>
      <c r="J1135" s="52"/>
      <c r="K1135" s="96"/>
      <c r="L1135" s="96"/>
      <c r="M1135" s="96"/>
      <c r="N1135" s="67"/>
      <c r="O1135" s="68" t="s">
        <v>2314</v>
      </c>
      <c r="P1135" s="65"/>
      <c r="Q1135" s="80" t="s">
        <v>2046</v>
      </c>
      <c r="R1135" s="80" t="s">
        <v>2047</v>
      </c>
      <c r="S1135" s="81" t="s">
        <v>2059</v>
      </c>
      <c r="T1135" s="82"/>
      <c r="U1135" s="82"/>
      <c r="V1135" s="82"/>
      <c r="W1135" s="82"/>
      <c r="X1135" s="82"/>
      <c r="Y1135" s="82"/>
      <c r="Z1135" s="82"/>
      <c r="AA1135" s="82"/>
      <c r="AB1135" s="82"/>
      <c r="AC1135" s="82"/>
      <c r="AD1135" s="82"/>
      <c r="AE1135" s="82"/>
      <c r="AF1135" s="83"/>
      <c r="AG1135" s="83" t="s">
        <v>2048</v>
      </c>
      <c r="AH1135" s="83"/>
      <c r="AI1135" s="83"/>
      <c r="AJ1135" s="83"/>
      <c r="AK1135" s="83"/>
      <c r="AL1135" s="83"/>
      <c r="AM1135" s="83"/>
      <c r="AN1135" s="83"/>
      <c r="AO1135" s="83"/>
      <c r="AP1135" s="83"/>
      <c r="AQ1135" s="83"/>
      <c r="AR1135" s="83"/>
      <c r="AS1135" s="83"/>
      <c r="AT1135" s="84"/>
      <c r="AU1135" s="84"/>
      <c r="AV1135" s="84"/>
      <c r="AW1135" s="84"/>
      <c r="AX1135" s="84"/>
      <c r="AY1135" s="84"/>
      <c r="AZ1135" s="84"/>
      <c r="BA1135" s="84"/>
      <c r="BB1135" s="84"/>
      <c r="BC1135" s="84"/>
      <c r="BD1135" s="84"/>
      <c r="BE1135" s="84"/>
      <c r="BF1135" s="84"/>
      <c r="BG1135" s="84"/>
      <c r="BH1135" s="84"/>
      <c r="BI1135" s="84"/>
      <c r="BJ1135" s="84" t="s">
        <v>2048</v>
      </c>
      <c r="BK1135" s="84" t="s">
        <v>2048</v>
      </c>
      <c r="BL1135" s="84"/>
      <c r="BM1135" s="85"/>
      <c r="BN1135" s="85"/>
      <c r="BO1135" s="85"/>
      <c r="BP1135" s="85"/>
      <c r="BQ1135" s="85"/>
      <c r="BR1135" s="85"/>
      <c r="BS1135" s="85"/>
      <c r="BT1135" s="85"/>
      <c r="BU1135" s="85"/>
      <c r="BV1135" s="86"/>
      <c r="BW1135" s="95" t="s">
        <v>334</v>
      </c>
      <c r="BX1135" s="88" t="s">
        <v>2310</v>
      </c>
      <c r="BY1135" s="89" t="s">
        <v>2311</v>
      </c>
      <c r="BZ1135" s="65"/>
      <c r="CA1135" s="65"/>
      <c r="CB1135" s="90" t="s">
        <v>2066</v>
      </c>
      <c r="CC1135" s="91" t="s">
        <v>2048</v>
      </c>
      <c r="CD1135" s="86" t="s">
        <v>2435</v>
      </c>
      <c r="CE1135" s="92" t="s">
        <v>2061</v>
      </c>
      <c r="CF1135" s="93" t="s">
        <v>2061</v>
      </c>
      <c r="CG1135" s="94" t="s">
        <v>2061</v>
      </c>
    </row>
    <row r="1136" spans="1:85" s="60" customFormat="1" ht="82.8" outlineLevel="5" x14ac:dyDescent="0.3">
      <c r="A1136" s="60" t="s">
        <v>137</v>
      </c>
      <c r="B1136" s="116" t="s">
        <v>1688</v>
      </c>
      <c r="C1136" s="60">
        <v>0</v>
      </c>
      <c r="D1136" s="60">
        <v>1</v>
      </c>
      <c r="E1136" s="60" t="s">
        <v>40</v>
      </c>
      <c r="H1136" s="60">
        <f t="shared" si="66"/>
        <v>1</v>
      </c>
      <c r="I1136" s="52" t="str">
        <f>SUBSTITUTE(CD1136,".","/")</f>
        <v>DPGDetails/Contact/ContactNumbers/Email</v>
      </c>
      <c r="J1136" s="52"/>
      <c r="K1136" s="96"/>
      <c r="L1136" s="96"/>
      <c r="M1136" s="96"/>
      <c r="N1136" s="67"/>
      <c r="O1136" s="68" t="s">
        <v>2317</v>
      </c>
      <c r="P1136" s="65"/>
      <c r="Q1136" s="80" t="s">
        <v>2046</v>
      </c>
      <c r="R1136" s="80" t="s">
        <v>2047</v>
      </c>
      <c r="S1136" s="81" t="s">
        <v>2059</v>
      </c>
      <c r="T1136" s="82"/>
      <c r="U1136" s="82"/>
      <c r="V1136" s="82"/>
      <c r="W1136" s="82"/>
      <c r="X1136" s="82"/>
      <c r="Y1136" s="82"/>
      <c r="Z1136" s="82"/>
      <c r="AA1136" s="82"/>
      <c r="AB1136" s="82"/>
      <c r="AC1136" s="82"/>
      <c r="AD1136" s="82"/>
      <c r="AE1136" s="82"/>
      <c r="AF1136" s="83"/>
      <c r="AG1136" s="83" t="s">
        <v>2048</v>
      </c>
      <c r="AH1136" s="83"/>
      <c r="AI1136" s="83"/>
      <c r="AJ1136" s="83"/>
      <c r="AK1136" s="83"/>
      <c r="AL1136" s="83"/>
      <c r="AM1136" s="83"/>
      <c r="AN1136" s="83"/>
      <c r="AO1136" s="83"/>
      <c r="AP1136" s="83"/>
      <c r="AQ1136" s="83"/>
      <c r="AR1136" s="83"/>
      <c r="AS1136" s="83"/>
      <c r="AT1136" s="84"/>
      <c r="AU1136" s="84"/>
      <c r="AV1136" s="84"/>
      <c r="AW1136" s="84"/>
      <c r="AX1136" s="84"/>
      <c r="AY1136" s="84"/>
      <c r="AZ1136" s="84"/>
      <c r="BA1136" s="84"/>
      <c r="BB1136" s="84"/>
      <c r="BC1136" s="84"/>
      <c r="BD1136" s="84"/>
      <c r="BE1136" s="84"/>
      <c r="BF1136" s="84"/>
      <c r="BG1136" s="84"/>
      <c r="BH1136" s="84"/>
      <c r="BI1136" s="84"/>
      <c r="BJ1136" s="84" t="s">
        <v>2048</v>
      </c>
      <c r="BK1136" s="84" t="s">
        <v>2048</v>
      </c>
      <c r="BL1136" s="84"/>
      <c r="BM1136" s="85"/>
      <c r="BN1136" s="85"/>
      <c r="BO1136" s="85"/>
      <c r="BP1136" s="85"/>
      <c r="BQ1136" s="85"/>
      <c r="BR1136" s="85"/>
      <c r="BS1136" s="85"/>
      <c r="BT1136" s="85"/>
      <c r="BU1136" s="85"/>
      <c r="BV1136" s="86"/>
      <c r="BW1136" s="95" t="s">
        <v>334</v>
      </c>
      <c r="BX1136" s="88" t="s">
        <v>2269</v>
      </c>
      <c r="BY1136" s="89"/>
      <c r="BZ1136" s="65"/>
      <c r="CA1136" s="65"/>
      <c r="CB1136" s="90" t="s">
        <v>2066</v>
      </c>
      <c r="CC1136" s="91" t="s">
        <v>2048</v>
      </c>
      <c r="CD1136" s="86" t="s">
        <v>2436</v>
      </c>
      <c r="CE1136" s="92" t="s">
        <v>2061</v>
      </c>
      <c r="CF1136" s="93" t="s">
        <v>2061</v>
      </c>
      <c r="CG1136" s="94" t="s">
        <v>2061</v>
      </c>
    </row>
    <row r="1137" spans="1:85" s="60" customFormat="1" ht="28.8" outlineLevel="4" x14ac:dyDescent="0.3">
      <c r="A1137" s="60" t="s">
        <v>139</v>
      </c>
      <c r="B1137" s="116" t="s">
        <v>1689</v>
      </c>
      <c r="C1137" s="60">
        <v>0</v>
      </c>
      <c r="D1137" s="60">
        <v>1</v>
      </c>
      <c r="E1137" s="60" t="s">
        <v>1690</v>
      </c>
      <c r="H1137" s="60">
        <f t="shared" si="66"/>
        <v>1</v>
      </c>
    </row>
    <row r="1138" spans="1:85" s="60" customFormat="1" ht="69" outlineLevel="5" x14ac:dyDescent="0.3">
      <c r="A1138" s="60" t="s">
        <v>142</v>
      </c>
      <c r="B1138" s="116" t="s">
        <v>1691</v>
      </c>
      <c r="C1138" s="60">
        <v>0</v>
      </c>
      <c r="D1138" s="60">
        <v>1</v>
      </c>
      <c r="E1138" s="60" t="s">
        <v>94</v>
      </c>
      <c r="H1138" s="60">
        <f t="shared" si="66"/>
        <v>1</v>
      </c>
      <c r="I1138" s="52" t="str">
        <f>SUBSTITUTE(CD1138,".","/")</f>
        <v>DPGDetails/Contact/Person/GivenName</v>
      </c>
      <c r="J1138" s="52"/>
      <c r="K1138" s="96"/>
      <c r="L1138" s="96"/>
      <c r="M1138" s="96"/>
      <c r="N1138" s="67"/>
      <c r="O1138" s="68" t="s">
        <v>2428</v>
      </c>
      <c r="P1138" s="65"/>
      <c r="Q1138" s="80" t="s">
        <v>2046</v>
      </c>
      <c r="R1138" s="80" t="s">
        <v>2047</v>
      </c>
      <c r="S1138" s="81" t="s">
        <v>2059</v>
      </c>
      <c r="T1138" s="82"/>
      <c r="U1138" s="82"/>
      <c r="V1138" s="82"/>
      <c r="W1138" s="82"/>
      <c r="X1138" s="82"/>
      <c r="Y1138" s="82"/>
      <c r="Z1138" s="82"/>
      <c r="AA1138" s="82"/>
      <c r="AB1138" s="82"/>
      <c r="AC1138" s="82"/>
      <c r="AD1138" s="82"/>
      <c r="AE1138" s="82"/>
      <c r="AF1138" s="83"/>
      <c r="AG1138" s="83" t="s">
        <v>2048</v>
      </c>
      <c r="AH1138" s="83"/>
      <c r="AI1138" s="83"/>
      <c r="AJ1138" s="83"/>
      <c r="AK1138" s="83"/>
      <c r="AL1138" s="83"/>
      <c r="AM1138" s="83"/>
      <c r="AN1138" s="83"/>
      <c r="AO1138" s="83"/>
      <c r="AP1138" s="83"/>
      <c r="AQ1138" s="83"/>
      <c r="AR1138" s="83"/>
      <c r="AS1138" s="83"/>
      <c r="AT1138" s="84"/>
      <c r="AU1138" s="84"/>
      <c r="AV1138" s="84"/>
      <c r="AW1138" s="84"/>
      <c r="AX1138" s="84"/>
      <c r="AY1138" s="84"/>
      <c r="AZ1138" s="84"/>
      <c r="BA1138" s="84"/>
      <c r="BB1138" s="84"/>
      <c r="BC1138" s="84"/>
      <c r="BD1138" s="84"/>
      <c r="BE1138" s="84"/>
      <c r="BF1138" s="84"/>
      <c r="BG1138" s="84"/>
      <c r="BH1138" s="84"/>
      <c r="BI1138" s="84"/>
      <c r="BJ1138" s="84" t="s">
        <v>2048</v>
      </c>
      <c r="BK1138" s="84" t="s">
        <v>2048</v>
      </c>
      <c r="BL1138" s="84"/>
      <c r="BM1138" s="85"/>
      <c r="BN1138" s="85"/>
      <c r="BO1138" s="85"/>
      <c r="BP1138" s="85"/>
      <c r="BQ1138" s="85"/>
      <c r="BR1138" s="85"/>
      <c r="BS1138" s="85"/>
      <c r="BT1138" s="85"/>
      <c r="BU1138" s="85"/>
      <c r="BV1138" s="86"/>
      <c r="BW1138" s="95" t="s">
        <v>334</v>
      </c>
      <c r="BX1138" s="88" t="s">
        <v>2269</v>
      </c>
      <c r="BY1138" s="89"/>
      <c r="BZ1138" s="65"/>
      <c r="CA1138" s="65"/>
      <c r="CB1138" s="90" t="s">
        <v>2066</v>
      </c>
      <c r="CC1138" s="91" t="s">
        <v>2048</v>
      </c>
      <c r="CD1138" s="86" t="s">
        <v>2429</v>
      </c>
      <c r="CE1138" s="92" t="s">
        <v>2061</v>
      </c>
      <c r="CF1138" s="93" t="s">
        <v>2061</v>
      </c>
      <c r="CG1138" s="94" t="s">
        <v>2061</v>
      </c>
    </row>
    <row r="1139" spans="1:85" s="60" customFormat="1" ht="69" outlineLevel="5" x14ac:dyDescent="0.3">
      <c r="A1139" s="60" t="s">
        <v>146</v>
      </c>
      <c r="B1139" s="116" t="s">
        <v>1692</v>
      </c>
      <c r="C1139" s="60">
        <v>0</v>
      </c>
      <c r="D1139" s="60">
        <v>1</v>
      </c>
      <c r="E1139" s="60" t="s">
        <v>94</v>
      </c>
      <c r="H1139" s="60" t="e">
        <f t="shared" si="66"/>
        <v>#VALUE!</v>
      </c>
      <c r="I1139" s="52" t="str">
        <f>SUBSTITUTE(CD1139,".","/")</f>
        <v>DPGDetails/Contact/Person/FamiliyName</v>
      </c>
      <c r="J1139" s="52"/>
      <c r="K1139" s="96"/>
      <c r="L1139" s="96"/>
      <c r="M1139" s="96"/>
      <c r="N1139" s="67"/>
      <c r="O1139" s="68" t="s">
        <v>2430</v>
      </c>
      <c r="P1139" s="65"/>
      <c r="Q1139" s="80" t="s">
        <v>2046</v>
      </c>
      <c r="R1139" s="80" t="s">
        <v>2047</v>
      </c>
      <c r="S1139" s="81" t="s">
        <v>2059</v>
      </c>
      <c r="T1139" s="82"/>
      <c r="U1139" s="82"/>
      <c r="V1139" s="82"/>
      <c r="W1139" s="82"/>
      <c r="X1139" s="82"/>
      <c r="Y1139" s="82"/>
      <c r="Z1139" s="82"/>
      <c r="AA1139" s="82"/>
      <c r="AB1139" s="82"/>
      <c r="AC1139" s="82"/>
      <c r="AD1139" s="82"/>
      <c r="AE1139" s="82"/>
      <c r="AF1139" s="83"/>
      <c r="AG1139" s="83" t="s">
        <v>2048</v>
      </c>
      <c r="AH1139" s="83"/>
      <c r="AI1139" s="83"/>
      <c r="AJ1139" s="83"/>
      <c r="AK1139" s="83"/>
      <c r="AL1139" s="83"/>
      <c r="AM1139" s="83"/>
      <c r="AN1139" s="83"/>
      <c r="AO1139" s="83"/>
      <c r="AP1139" s="83"/>
      <c r="AQ1139" s="83"/>
      <c r="AR1139" s="83"/>
      <c r="AS1139" s="83"/>
      <c r="AT1139" s="84"/>
      <c r="AU1139" s="84"/>
      <c r="AV1139" s="84"/>
      <c r="AW1139" s="84"/>
      <c r="AX1139" s="84"/>
      <c r="AY1139" s="84"/>
      <c r="AZ1139" s="84"/>
      <c r="BA1139" s="84"/>
      <c r="BB1139" s="84"/>
      <c r="BC1139" s="84"/>
      <c r="BD1139" s="84"/>
      <c r="BE1139" s="84"/>
      <c r="BF1139" s="84"/>
      <c r="BG1139" s="84"/>
      <c r="BH1139" s="84"/>
      <c r="BI1139" s="84"/>
      <c r="BJ1139" s="84" t="s">
        <v>2048</v>
      </c>
      <c r="BK1139" s="84" t="s">
        <v>2048</v>
      </c>
      <c r="BL1139" s="84"/>
      <c r="BM1139" s="85"/>
      <c r="BN1139" s="85"/>
      <c r="BO1139" s="85"/>
      <c r="BP1139" s="85"/>
      <c r="BQ1139" s="85"/>
      <c r="BR1139" s="85"/>
      <c r="BS1139" s="85"/>
      <c r="BT1139" s="85"/>
      <c r="BU1139" s="85"/>
      <c r="BV1139" s="86"/>
      <c r="BW1139" s="95" t="s">
        <v>334</v>
      </c>
      <c r="BX1139" s="88" t="s">
        <v>2269</v>
      </c>
      <c r="BY1139" s="89"/>
      <c r="BZ1139" s="65"/>
      <c r="CA1139" s="65"/>
      <c r="CB1139" s="90" t="s">
        <v>2066</v>
      </c>
      <c r="CC1139" s="91" t="s">
        <v>2048</v>
      </c>
      <c r="CD1139" s="86" t="s">
        <v>2431</v>
      </c>
      <c r="CE1139" s="92" t="s">
        <v>2061</v>
      </c>
      <c r="CF1139" s="93" t="s">
        <v>2061</v>
      </c>
      <c r="CG1139" s="94" t="s">
        <v>2061</v>
      </c>
    </row>
    <row r="1140" spans="1:85" s="60" customFormat="1" ht="41.4" outlineLevel="3" x14ac:dyDescent="0.3">
      <c r="A1140" s="60" t="s">
        <v>669</v>
      </c>
      <c r="B1140" s="116" t="s">
        <v>1693</v>
      </c>
      <c r="C1140" s="60">
        <v>0</v>
      </c>
      <c r="D1140" s="60">
        <v>1</v>
      </c>
      <c r="E1140" s="60" t="s">
        <v>464</v>
      </c>
      <c r="H1140" s="60">
        <f t="shared" si="66"/>
        <v>1</v>
      </c>
      <c r="I1140" s="52" t="str">
        <f>SUBSTITUTE(CD1140,".","/")</f>
        <v>DPGDetails/Location</v>
      </c>
      <c r="J1140" s="52"/>
      <c r="K1140" s="96"/>
      <c r="L1140" s="96"/>
      <c r="M1140" s="96"/>
      <c r="N1140" s="67"/>
      <c r="O1140" s="68" t="s">
        <v>669</v>
      </c>
      <c r="P1140" s="65"/>
      <c r="Q1140" s="80" t="s">
        <v>2046</v>
      </c>
      <c r="R1140" s="80" t="s">
        <v>2047</v>
      </c>
      <c r="S1140" s="81" t="s">
        <v>2059</v>
      </c>
      <c r="T1140" s="82"/>
      <c r="U1140" s="82"/>
      <c r="V1140" s="82"/>
      <c r="W1140" s="82"/>
      <c r="X1140" s="82"/>
      <c r="Y1140" s="82"/>
      <c r="Z1140" s="82"/>
      <c r="AA1140" s="82"/>
      <c r="AB1140" s="82"/>
      <c r="AC1140" s="82"/>
      <c r="AD1140" s="82"/>
      <c r="AE1140" s="82"/>
      <c r="AF1140" s="83"/>
      <c r="AG1140" s="83" t="s">
        <v>2048</v>
      </c>
      <c r="AH1140" s="83"/>
      <c r="AI1140" s="83"/>
      <c r="AJ1140" s="83"/>
      <c r="AK1140" s="83"/>
      <c r="AL1140" s="83"/>
      <c r="AM1140" s="83"/>
      <c r="AN1140" s="83"/>
      <c r="AO1140" s="83"/>
      <c r="AP1140" s="83"/>
      <c r="AQ1140" s="83"/>
      <c r="AR1140" s="83"/>
      <c r="AS1140" s="83"/>
      <c r="AT1140" s="84"/>
      <c r="AU1140" s="84"/>
      <c r="AV1140" s="84"/>
      <c r="AW1140" s="84"/>
      <c r="AX1140" s="84"/>
      <c r="AY1140" s="84"/>
      <c r="AZ1140" s="84"/>
      <c r="BA1140" s="84"/>
      <c r="BB1140" s="84"/>
      <c r="BC1140" s="84"/>
      <c r="BD1140" s="84"/>
      <c r="BE1140" s="84"/>
      <c r="BF1140" s="84"/>
      <c r="BG1140" s="84"/>
      <c r="BH1140" s="84"/>
      <c r="BI1140" s="84"/>
      <c r="BJ1140" s="84" t="s">
        <v>2048</v>
      </c>
      <c r="BK1140" s="84" t="s">
        <v>2048</v>
      </c>
      <c r="BL1140" s="84"/>
      <c r="BM1140" s="85"/>
      <c r="BN1140" s="85"/>
      <c r="BO1140" s="85"/>
      <c r="BP1140" s="85"/>
      <c r="BQ1140" s="85"/>
      <c r="BR1140" s="85"/>
      <c r="BS1140" s="85"/>
      <c r="BT1140" s="85"/>
      <c r="BU1140" s="85"/>
      <c r="BV1140" s="86"/>
      <c r="BW1140" s="95" t="s">
        <v>334</v>
      </c>
      <c r="BX1140" s="88" t="s">
        <v>2261</v>
      </c>
      <c r="BY1140" s="89" t="s">
        <v>2432</v>
      </c>
      <c r="BZ1140" s="65"/>
      <c r="CA1140" s="65"/>
      <c r="CB1140" s="90" t="s">
        <v>2066</v>
      </c>
      <c r="CC1140" s="91" t="s">
        <v>2048</v>
      </c>
      <c r="CD1140" s="86" t="s">
        <v>2433</v>
      </c>
      <c r="CE1140" s="92" t="s">
        <v>2061</v>
      </c>
      <c r="CF1140" s="93" t="s">
        <v>2061</v>
      </c>
      <c r="CG1140" s="94" t="s">
        <v>2061</v>
      </c>
    </row>
    <row r="1141" spans="1:85" s="60" customFormat="1" ht="28.8" outlineLevel="4" x14ac:dyDescent="0.3">
      <c r="A1141" s="60" t="s">
        <v>153</v>
      </c>
      <c r="B1141" s="116" t="s">
        <v>1694</v>
      </c>
      <c r="C1141" s="60">
        <v>1</v>
      </c>
      <c r="D1141" s="60">
        <v>1</v>
      </c>
      <c r="E1141" s="60" t="s">
        <v>94</v>
      </c>
      <c r="H1141" s="60">
        <f t="shared" si="66"/>
        <v>1</v>
      </c>
    </row>
    <row r="1142" spans="1:85" s="60" customFormat="1" ht="28.8" outlineLevel="4" x14ac:dyDescent="0.3">
      <c r="A1142" s="60" t="s">
        <v>206</v>
      </c>
      <c r="B1142" s="116" t="s">
        <v>1695</v>
      </c>
      <c r="C1142" s="60">
        <v>0</v>
      </c>
      <c r="D1142" s="60">
        <v>1</v>
      </c>
      <c r="E1142" s="60" t="s">
        <v>94</v>
      </c>
      <c r="H1142" s="60">
        <f t="shared" si="66"/>
        <v>1</v>
      </c>
    </row>
    <row r="1143" spans="1:85" s="60" customFormat="1" ht="28.8" outlineLevel="4" x14ac:dyDescent="0.3">
      <c r="A1143" s="60" t="s">
        <v>208</v>
      </c>
      <c r="B1143" s="116" t="s">
        <v>1696</v>
      </c>
      <c r="C1143" s="60">
        <v>1</v>
      </c>
      <c r="D1143" s="60">
        <v>1</v>
      </c>
      <c r="E1143" s="60" t="s">
        <v>125</v>
      </c>
      <c r="F1143" s="60">
        <v>2</v>
      </c>
      <c r="H1143" s="60">
        <f t="shared" si="66"/>
        <v>1</v>
      </c>
    </row>
    <row r="1144" spans="1:85" s="60" customFormat="1" ht="28.8" outlineLevel="4" x14ac:dyDescent="0.3">
      <c r="A1144" s="60" t="s">
        <v>210</v>
      </c>
      <c r="B1144" s="116" t="s">
        <v>1697</v>
      </c>
      <c r="C1144" s="60">
        <v>1</v>
      </c>
      <c r="D1144" s="60">
        <v>1</v>
      </c>
      <c r="E1144" s="60" t="s">
        <v>212</v>
      </c>
      <c r="F1144" s="60">
        <v>3</v>
      </c>
      <c r="H1144" s="60">
        <f t="shared" si="66"/>
        <v>1</v>
      </c>
    </row>
    <row r="1145" spans="1:85" s="60" customFormat="1" ht="41.4" outlineLevel="2" collapsed="1" x14ac:dyDescent="0.3">
      <c r="A1145" s="60" t="s">
        <v>1698</v>
      </c>
      <c r="B1145" s="116" t="s">
        <v>1699</v>
      </c>
      <c r="C1145" s="60">
        <v>0</v>
      </c>
      <c r="D1145" s="60">
        <v>1</v>
      </c>
      <c r="E1145" s="60" t="s">
        <v>691</v>
      </c>
      <c r="G1145" s="116" t="s">
        <v>692</v>
      </c>
      <c r="H1145" s="60">
        <f t="shared" si="66"/>
        <v>1</v>
      </c>
      <c r="I1145" s="52" t="str">
        <f t="shared" ref="I1145" si="69">SUBSTITUTE(CD1145,".","/")</f>
        <v>ValidISSC</v>
      </c>
      <c r="J1145" s="52"/>
      <c r="K1145" s="96"/>
      <c r="L1145" s="96"/>
      <c r="M1145" s="67"/>
      <c r="N1145" s="67"/>
      <c r="O1145" s="65" t="s">
        <v>2950</v>
      </c>
      <c r="P1145" s="65" t="s">
        <v>2951</v>
      </c>
      <c r="Q1145" s="80" t="s">
        <v>2046</v>
      </c>
      <c r="R1145" s="80"/>
      <c r="S1145" s="81">
        <v>1</v>
      </c>
      <c r="T1145" s="82"/>
      <c r="U1145" s="82"/>
      <c r="V1145" s="82"/>
      <c r="W1145" s="82"/>
      <c r="X1145" s="82"/>
      <c r="Y1145" s="82"/>
      <c r="Z1145" s="82"/>
      <c r="AA1145" s="82"/>
      <c r="AB1145" s="82"/>
      <c r="AC1145" s="82"/>
      <c r="AD1145" s="82"/>
      <c r="AE1145" s="82"/>
      <c r="AF1145" s="83"/>
      <c r="AG1145" s="83"/>
      <c r="AH1145" s="83"/>
      <c r="AI1145" s="83"/>
      <c r="AJ1145" s="83"/>
      <c r="AK1145" s="83" t="s">
        <v>2048</v>
      </c>
      <c r="AL1145" s="83"/>
      <c r="AM1145" s="83"/>
      <c r="AN1145" s="83"/>
      <c r="AO1145" s="83"/>
      <c r="AP1145" s="83"/>
      <c r="AQ1145" s="83"/>
      <c r="AR1145" s="83"/>
      <c r="AS1145" s="83"/>
      <c r="AT1145" s="84"/>
      <c r="AU1145" s="84"/>
      <c r="AV1145" s="84"/>
      <c r="AW1145" s="84"/>
      <c r="AX1145" s="84"/>
      <c r="AY1145" s="84"/>
      <c r="AZ1145" s="84" t="s">
        <v>2048</v>
      </c>
      <c r="BA1145" s="84"/>
      <c r="BB1145" s="84"/>
      <c r="BC1145" s="84"/>
      <c r="BD1145" s="84"/>
      <c r="BE1145" s="84"/>
      <c r="BF1145" s="84"/>
      <c r="BG1145" s="84"/>
      <c r="BH1145" s="84"/>
      <c r="BI1145" s="84"/>
      <c r="BJ1145" s="84"/>
      <c r="BK1145" s="84"/>
      <c r="BL1145" s="84"/>
      <c r="BM1145" s="85"/>
      <c r="BN1145" s="85"/>
      <c r="BO1145" s="85"/>
      <c r="BP1145" s="85"/>
      <c r="BQ1145" s="85"/>
      <c r="BR1145" s="85"/>
      <c r="BS1145" s="85"/>
      <c r="BT1145" s="85"/>
      <c r="BU1145" s="85"/>
      <c r="BV1145" s="86"/>
      <c r="BW1145" s="87" t="s">
        <v>2078</v>
      </c>
      <c r="BX1145" s="88"/>
      <c r="BY1145" s="100" t="s">
        <v>2364</v>
      </c>
      <c r="BZ1145" s="65"/>
      <c r="CA1145" s="65"/>
      <c r="CB1145" s="90"/>
      <c r="CC1145" s="91" t="s">
        <v>2048</v>
      </c>
      <c r="CD1145" s="86" t="s">
        <v>1698</v>
      </c>
      <c r="CE1145" s="137" t="s">
        <v>2061</v>
      </c>
      <c r="CF1145" s="93" t="s">
        <v>2061</v>
      </c>
      <c r="CG1145" s="94" t="s">
        <v>2048</v>
      </c>
    </row>
    <row r="1146" spans="1:85" s="60" customFormat="1" hidden="1" outlineLevel="3" x14ac:dyDescent="0.3">
      <c r="B1146" s="116" t="s">
        <v>1700</v>
      </c>
      <c r="H1146" s="60">
        <f t="shared" si="66"/>
        <v>1</v>
      </c>
    </row>
    <row r="1147" spans="1:85" s="60" customFormat="1" hidden="1" outlineLevel="3" x14ac:dyDescent="0.3">
      <c r="B1147" s="116" t="s">
        <v>1701</v>
      </c>
      <c r="H1147" s="60">
        <f t="shared" si="66"/>
        <v>1</v>
      </c>
    </row>
    <row r="1148" spans="1:85" s="60" customFormat="1" ht="69" outlineLevel="2" x14ac:dyDescent="0.3">
      <c r="A1148" s="60" t="s">
        <v>1702</v>
      </c>
      <c r="B1148" s="116" t="s">
        <v>1703</v>
      </c>
      <c r="C1148" s="60">
        <v>0</v>
      </c>
      <c r="D1148" s="60">
        <v>1</v>
      </c>
      <c r="E1148" s="60" t="s">
        <v>13</v>
      </c>
      <c r="H1148" s="60">
        <f t="shared" si="66"/>
        <v>1</v>
      </c>
      <c r="I1148" s="52" t="str">
        <f>SUBSTITUTE(CD1148,".","/")</f>
        <v>ReasonForNoValidISSC</v>
      </c>
      <c r="J1148" s="52"/>
      <c r="K1148" s="96"/>
      <c r="L1148" s="96"/>
      <c r="M1148" s="67"/>
      <c r="N1148" s="67"/>
      <c r="O1148" s="65" t="s">
        <v>2952</v>
      </c>
      <c r="P1148" s="65" t="s">
        <v>2953</v>
      </c>
      <c r="Q1148" s="80" t="s">
        <v>2046</v>
      </c>
      <c r="R1148" s="80"/>
      <c r="S1148" s="81" t="s">
        <v>2059</v>
      </c>
      <c r="T1148" s="82"/>
      <c r="U1148" s="82"/>
      <c r="V1148" s="82"/>
      <c r="W1148" s="82"/>
      <c r="X1148" s="82"/>
      <c r="Y1148" s="82"/>
      <c r="Z1148" s="82"/>
      <c r="AA1148" s="82"/>
      <c r="AB1148" s="82"/>
      <c r="AC1148" s="82"/>
      <c r="AD1148" s="82"/>
      <c r="AE1148" s="82"/>
      <c r="AF1148" s="83"/>
      <c r="AG1148" s="83"/>
      <c r="AH1148" s="83"/>
      <c r="AI1148" s="83"/>
      <c r="AJ1148" s="83"/>
      <c r="AK1148" s="83" t="s">
        <v>2048</v>
      </c>
      <c r="AL1148" s="83"/>
      <c r="AM1148" s="83"/>
      <c r="AN1148" s="83"/>
      <c r="AO1148" s="83"/>
      <c r="AP1148" s="83"/>
      <c r="AQ1148" s="83"/>
      <c r="AR1148" s="83"/>
      <c r="AS1148" s="83"/>
      <c r="AT1148" s="84"/>
      <c r="AU1148" s="84"/>
      <c r="AV1148" s="84"/>
      <c r="AW1148" s="84"/>
      <c r="AX1148" s="84"/>
      <c r="AY1148" s="84"/>
      <c r="AZ1148" s="84" t="s">
        <v>2048</v>
      </c>
      <c r="BA1148" s="84"/>
      <c r="BB1148" s="84"/>
      <c r="BC1148" s="84"/>
      <c r="BD1148" s="84"/>
      <c r="BE1148" s="84"/>
      <c r="BF1148" s="84"/>
      <c r="BG1148" s="84"/>
      <c r="BH1148" s="84"/>
      <c r="BI1148" s="84"/>
      <c r="BJ1148" s="84"/>
      <c r="BK1148" s="84"/>
      <c r="BL1148" s="84"/>
      <c r="BM1148" s="85"/>
      <c r="BN1148" s="85"/>
      <c r="BO1148" s="85"/>
      <c r="BP1148" s="85"/>
      <c r="BQ1148" s="85"/>
      <c r="BR1148" s="85"/>
      <c r="BS1148" s="85"/>
      <c r="BT1148" s="85"/>
      <c r="BU1148" s="85"/>
      <c r="BV1148" s="86"/>
      <c r="BW1148" s="87" t="s">
        <v>334</v>
      </c>
      <c r="BX1148" s="88" t="s">
        <v>2282</v>
      </c>
      <c r="BY1148" s="100"/>
      <c r="BZ1148" s="65" t="s">
        <v>2954</v>
      </c>
      <c r="CA1148" s="65"/>
      <c r="CB1148" s="90"/>
      <c r="CC1148" s="91" t="s">
        <v>2048</v>
      </c>
      <c r="CD1148" s="86" t="s">
        <v>1702</v>
      </c>
      <c r="CE1148" s="137" t="s">
        <v>2061</v>
      </c>
      <c r="CF1148" s="93" t="s">
        <v>2061</v>
      </c>
      <c r="CG1148" s="94" t="s">
        <v>2048</v>
      </c>
    </row>
    <row r="1149" spans="1:85" s="60" customFormat="1" ht="55.2" outlineLevel="2" x14ac:dyDescent="0.3">
      <c r="A1149" s="60" t="s">
        <v>1704</v>
      </c>
      <c r="B1149" s="116" t="s">
        <v>1705</v>
      </c>
      <c r="C1149" s="60">
        <v>0</v>
      </c>
      <c r="D1149" s="60">
        <v>1</v>
      </c>
      <c r="E1149" s="60" t="s">
        <v>13</v>
      </c>
      <c r="H1149" s="60">
        <f t="shared" si="66"/>
        <v>1</v>
      </c>
      <c r="I1149" s="52" t="str">
        <f t="shared" ref="I1149:I1150" si="70">SUBSTITUTE(CD1149,".","/")</f>
        <v>SecurityRelatedMatterToReport</v>
      </c>
      <c r="J1149" s="52"/>
      <c r="K1149" s="96"/>
      <c r="L1149" s="96"/>
      <c r="M1149" s="67"/>
      <c r="N1149" s="67"/>
      <c r="O1149" s="65" t="s">
        <v>2999</v>
      </c>
      <c r="P1149" s="65" t="s">
        <v>3000</v>
      </c>
      <c r="Q1149" s="80" t="s">
        <v>2046</v>
      </c>
      <c r="R1149" s="80"/>
      <c r="S1149" s="81" t="s">
        <v>2059</v>
      </c>
      <c r="T1149" s="82"/>
      <c r="U1149" s="82"/>
      <c r="V1149" s="82"/>
      <c r="W1149" s="82"/>
      <c r="X1149" s="82"/>
      <c r="Y1149" s="82"/>
      <c r="Z1149" s="82"/>
      <c r="AA1149" s="82"/>
      <c r="AB1149" s="82"/>
      <c r="AC1149" s="82"/>
      <c r="AD1149" s="82"/>
      <c r="AE1149" s="82"/>
      <c r="AF1149" s="83"/>
      <c r="AG1149" s="83"/>
      <c r="AH1149" s="83"/>
      <c r="AI1149" s="83"/>
      <c r="AJ1149" s="83"/>
      <c r="AK1149" s="83" t="s">
        <v>2048</v>
      </c>
      <c r="AL1149" s="83"/>
      <c r="AM1149" s="83"/>
      <c r="AN1149" s="83"/>
      <c r="AO1149" s="83"/>
      <c r="AP1149" s="83"/>
      <c r="AQ1149" s="83"/>
      <c r="AR1149" s="83"/>
      <c r="AS1149" s="83"/>
      <c r="AT1149" s="84"/>
      <c r="AU1149" s="84"/>
      <c r="AV1149" s="84"/>
      <c r="AW1149" s="84"/>
      <c r="AX1149" s="84"/>
      <c r="AY1149" s="84"/>
      <c r="AZ1149" s="84" t="s">
        <v>2048</v>
      </c>
      <c r="BA1149" s="84"/>
      <c r="BB1149" s="84"/>
      <c r="BC1149" s="84"/>
      <c r="BD1149" s="84"/>
      <c r="BE1149" s="84"/>
      <c r="BF1149" s="84"/>
      <c r="BG1149" s="84"/>
      <c r="BH1149" s="84"/>
      <c r="BI1149" s="84"/>
      <c r="BJ1149" s="84"/>
      <c r="BK1149" s="84"/>
      <c r="BL1149" s="84"/>
      <c r="BM1149" s="85"/>
      <c r="BN1149" s="85"/>
      <c r="BO1149" s="85"/>
      <c r="BP1149" s="85"/>
      <c r="BQ1149" s="85"/>
      <c r="BR1149" s="85"/>
      <c r="BS1149" s="85"/>
      <c r="BT1149" s="85"/>
      <c r="BU1149" s="85"/>
      <c r="BV1149" s="86"/>
      <c r="BW1149" s="87" t="s">
        <v>334</v>
      </c>
      <c r="BX1149" s="88" t="s">
        <v>2065</v>
      </c>
      <c r="BY1149" s="100"/>
      <c r="BZ1149" s="65"/>
      <c r="CA1149" s="65"/>
      <c r="CB1149" s="90"/>
      <c r="CC1149" s="91" t="s">
        <v>2048</v>
      </c>
      <c r="CD1149" s="86" t="s">
        <v>1704</v>
      </c>
      <c r="CE1149" s="137" t="s">
        <v>2061</v>
      </c>
      <c r="CF1149" s="93" t="s">
        <v>2061</v>
      </c>
      <c r="CG1149" s="94" t="s">
        <v>2048</v>
      </c>
    </row>
    <row r="1150" spans="1:85" s="60" customFormat="1" ht="41.4" outlineLevel="2" collapsed="1" x14ac:dyDescent="0.3">
      <c r="A1150" s="60" t="s">
        <v>1706</v>
      </c>
      <c r="B1150" s="116" t="s">
        <v>1707</v>
      </c>
      <c r="C1150" s="60">
        <v>0</v>
      </c>
      <c r="D1150" s="60">
        <v>1</v>
      </c>
      <c r="E1150" s="60" t="s">
        <v>691</v>
      </c>
      <c r="G1150" s="116" t="s">
        <v>692</v>
      </c>
      <c r="H1150" s="60">
        <f t="shared" si="66"/>
        <v>1</v>
      </c>
      <c r="I1150" s="52" t="str">
        <f t="shared" si="70"/>
        <v>Stowaways</v>
      </c>
      <c r="J1150" s="52"/>
      <c r="K1150" s="96"/>
      <c r="L1150" s="96"/>
      <c r="M1150" s="67"/>
      <c r="N1150" s="67"/>
      <c r="O1150" s="65" t="s">
        <v>1706</v>
      </c>
      <c r="P1150" s="65" t="s">
        <v>3001</v>
      </c>
      <c r="Q1150" s="80" t="s">
        <v>2046</v>
      </c>
      <c r="R1150" s="80" t="s">
        <v>2047</v>
      </c>
      <c r="S1150" s="81">
        <v>1</v>
      </c>
      <c r="T1150" s="82"/>
      <c r="U1150" s="82"/>
      <c r="V1150" s="82"/>
      <c r="W1150" s="82"/>
      <c r="X1150" s="82"/>
      <c r="Y1150" s="82"/>
      <c r="Z1150" s="82"/>
      <c r="AA1150" s="82"/>
      <c r="AB1150" s="82"/>
      <c r="AC1150" s="82"/>
      <c r="AD1150" s="82"/>
      <c r="AE1150" s="82"/>
      <c r="AF1150" s="83"/>
      <c r="AG1150" s="83"/>
      <c r="AH1150" s="83"/>
      <c r="AI1150" s="83" t="s">
        <v>2048</v>
      </c>
      <c r="AJ1150" s="83"/>
      <c r="AK1150" s="83"/>
      <c r="AL1150" s="83"/>
      <c r="AM1150" s="83"/>
      <c r="AN1150" s="83"/>
      <c r="AO1150" s="83"/>
      <c r="AP1150" s="83" t="s">
        <v>2048</v>
      </c>
      <c r="AQ1150" s="83"/>
      <c r="AR1150" s="83"/>
      <c r="AS1150" s="83"/>
      <c r="AT1150" s="84"/>
      <c r="AU1150" s="84"/>
      <c r="AV1150" s="84"/>
      <c r="AW1150" s="84"/>
      <c r="AX1150" s="84"/>
      <c r="AY1150" s="84"/>
      <c r="AZ1150" s="84"/>
      <c r="BA1150" s="84"/>
      <c r="BB1150" s="84" t="s">
        <v>2048</v>
      </c>
      <c r="BC1150" s="84" t="s">
        <v>2184</v>
      </c>
      <c r="BD1150" s="84"/>
      <c r="BE1150" s="84"/>
      <c r="BF1150" s="84"/>
      <c r="BG1150" s="84"/>
      <c r="BH1150" s="84"/>
      <c r="BI1150" s="84"/>
      <c r="BJ1150" s="84"/>
      <c r="BK1150" s="84"/>
      <c r="BL1150" s="84"/>
      <c r="BM1150" s="85"/>
      <c r="BN1150" s="85"/>
      <c r="BO1150" s="85"/>
      <c r="BP1150" s="85"/>
      <c r="BQ1150" s="85"/>
      <c r="BR1150" s="85"/>
      <c r="BS1150" s="85"/>
      <c r="BT1150" s="85"/>
      <c r="BU1150" s="85"/>
      <c r="BV1150" s="86"/>
      <c r="BW1150" s="87" t="s">
        <v>2078</v>
      </c>
      <c r="BX1150" s="88"/>
      <c r="BY1150" s="89" t="s">
        <v>2364</v>
      </c>
      <c r="BZ1150" s="65"/>
      <c r="CA1150" s="65"/>
      <c r="CB1150" s="90" t="s">
        <v>2066</v>
      </c>
      <c r="CC1150" s="91" t="s">
        <v>2048</v>
      </c>
      <c r="CD1150" s="86" t="s">
        <v>1706</v>
      </c>
      <c r="CE1150" s="92" t="s">
        <v>2061</v>
      </c>
      <c r="CF1150" s="93" t="s">
        <v>2061</v>
      </c>
      <c r="CG1150" s="94"/>
    </row>
    <row r="1151" spans="1:85" s="60" customFormat="1" hidden="1" outlineLevel="3" x14ac:dyDescent="0.3">
      <c r="B1151" s="116" t="s">
        <v>1708</v>
      </c>
      <c r="H1151" s="60">
        <f t="shared" si="66"/>
        <v>1</v>
      </c>
    </row>
    <row r="1152" spans="1:85" s="60" customFormat="1" hidden="1" outlineLevel="3" x14ac:dyDescent="0.3">
      <c r="B1152" s="116" t="s">
        <v>1709</v>
      </c>
      <c r="H1152" s="60">
        <f t="shared" si="66"/>
        <v>1</v>
      </c>
    </row>
    <row r="1153" spans="1:85" s="60" customFormat="1" ht="124.2" outlineLevel="2" collapsed="1" x14ac:dyDescent="0.3">
      <c r="A1153" s="60" t="s">
        <v>1710</v>
      </c>
      <c r="B1153" s="116" t="s">
        <v>1711</v>
      </c>
      <c r="C1153" s="60">
        <v>0</v>
      </c>
      <c r="D1153" s="60">
        <v>1</v>
      </c>
      <c r="E1153" s="60" t="s">
        <v>691</v>
      </c>
      <c r="G1153" s="116" t="s">
        <v>692</v>
      </c>
      <c r="H1153" s="60">
        <f t="shared" si="66"/>
        <v>1</v>
      </c>
      <c r="I1153" s="52" t="str">
        <f t="shared" ref="I1153" si="71">SUBSTITUTE(CD1153,".","/")</f>
        <v>ValidSSC</v>
      </c>
      <c r="J1153" s="52"/>
      <c r="K1153" s="96"/>
      <c r="L1153" s="96"/>
      <c r="M1153" s="67"/>
      <c r="N1153" s="67"/>
      <c r="O1153" s="65" t="s">
        <v>3067</v>
      </c>
      <c r="P1153" s="65" t="s">
        <v>3068</v>
      </c>
      <c r="Q1153" s="80" t="s">
        <v>2046</v>
      </c>
      <c r="R1153" s="80"/>
      <c r="S1153" s="81" t="s">
        <v>2059</v>
      </c>
      <c r="T1153" s="82"/>
      <c r="U1153" s="82"/>
      <c r="V1153" s="82"/>
      <c r="W1153" s="82"/>
      <c r="X1153" s="82"/>
      <c r="Y1153" s="82"/>
      <c r="Z1153" s="82"/>
      <c r="AA1153" s="82"/>
      <c r="AB1153" s="82"/>
      <c r="AC1153" s="82"/>
      <c r="AD1153" s="82"/>
      <c r="AE1153" s="82"/>
      <c r="AF1153" s="83"/>
      <c r="AG1153" s="83"/>
      <c r="AH1153" s="83"/>
      <c r="AI1153" s="83"/>
      <c r="AJ1153" s="83"/>
      <c r="AK1153" s="83"/>
      <c r="AL1153" s="83"/>
      <c r="AM1153" s="83"/>
      <c r="AN1153" s="83"/>
      <c r="AO1153" s="83"/>
      <c r="AP1153" s="83" t="s">
        <v>2048</v>
      </c>
      <c r="AQ1153" s="83"/>
      <c r="AR1153" s="83"/>
      <c r="AS1153" s="83"/>
      <c r="AT1153" s="84"/>
      <c r="AU1153" s="84"/>
      <c r="AV1153" s="84"/>
      <c r="AW1153" s="84"/>
      <c r="AX1153" s="84"/>
      <c r="AY1153" s="84"/>
      <c r="AZ1153" s="84"/>
      <c r="BA1153" s="84"/>
      <c r="BB1153" s="84"/>
      <c r="BC1153" s="84" t="s">
        <v>2048</v>
      </c>
      <c r="BD1153" s="84"/>
      <c r="BE1153" s="84"/>
      <c r="BF1153" s="84"/>
      <c r="BG1153" s="84"/>
      <c r="BH1153" s="84"/>
      <c r="BI1153" s="84"/>
      <c r="BJ1153" s="84"/>
      <c r="BK1153" s="84"/>
      <c r="BL1153" s="84"/>
      <c r="BM1153" s="85"/>
      <c r="BN1153" s="85"/>
      <c r="BO1153" s="85"/>
      <c r="BP1153" s="85"/>
      <c r="BQ1153" s="85"/>
      <c r="BR1153" s="85"/>
      <c r="BS1153" s="85"/>
      <c r="BT1153" s="85"/>
      <c r="BU1153" s="85"/>
      <c r="BV1153" s="86"/>
      <c r="BW1153" s="87" t="s">
        <v>2078</v>
      </c>
      <c r="BX1153" s="88"/>
      <c r="BY1153" s="89" t="s">
        <v>2364</v>
      </c>
      <c r="BZ1153" s="65"/>
      <c r="CA1153" s="65"/>
      <c r="CB1153" s="90"/>
      <c r="CC1153" s="91" t="s">
        <v>2061</v>
      </c>
      <c r="CD1153" s="86" t="s">
        <v>1710</v>
      </c>
      <c r="CE1153" s="137" t="s">
        <v>2061</v>
      </c>
      <c r="CF1153" s="93" t="s">
        <v>2061</v>
      </c>
      <c r="CG1153" s="94" t="s">
        <v>2061</v>
      </c>
    </row>
    <row r="1154" spans="1:85" s="60" customFormat="1" hidden="1" outlineLevel="3" x14ac:dyDescent="0.3">
      <c r="B1154" s="116" t="s">
        <v>1712</v>
      </c>
      <c r="H1154" s="60">
        <f t="shared" si="66"/>
        <v>1</v>
      </c>
    </row>
    <row r="1155" spans="1:85" s="60" customFormat="1" hidden="1" outlineLevel="3" x14ac:dyDescent="0.3">
      <c r="B1155" s="116" t="s">
        <v>1713</v>
      </c>
      <c r="H1155" s="60">
        <f t="shared" si="66"/>
        <v>1</v>
      </c>
    </row>
    <row r="1156" spans="1:85" s="60" customFormat="1" ht="28.8" outlineLevel="2" x14ac:dyDescent="0.3">
      <c r="A1156" s="60" t="s">
        <v>1714</v>
      </c>
      <c r="B1156" s="116" t="s">
        <v>1715</v>
      </c>
      <c r="C1156" s="60">
        <v>0</v>
      </c>
      <c r="D1156" s="60">
        <v>1</v>
      </c>
      <c r="E1156" s="60" t="s">
        <v>1716</v>
      </c>
      <c r="H1156" s="60">
        <f t="shared" si="66"/>
        <v>1</v>
      </c>
    </row>
    <row r="1157" spans="1:85" s="60" customFormat="1" ht="165.6" outlineLevel="3" x14ac:dyDescent="0.3">
      <c r="A1157" s="60" t="s">
        <v>1603</v>
      </c>
      <c r="B1157" s="116" t="s">
        <v>1717</v>
      </c>
      <c r="C1157" s="60">
        <v>0</v>
      </c>
      <c r="D1157" s="60">
        <v>1</v>
      </c>
      <c r="E1157" s="60" t="s">
        <v>94</v>
      </c>
      <c r="H1157" s="60">
        <f t="shared" si="66"/>
        <v>1</v>
      </c>
      <c r="I1157" s="52" t="str">
        <f>SUBSTITUTE(CD1157,".","/")</f>
        <v>ShipSanitationCertificate/IssueLocation</v>
      </c>
      <c r="J1157" s="52"/>
      <c r="K1157" s="96"/>
      <c r="L1157" s="96"/>
      <c r="M1157" s="67"/>
      <c r="N1157" s="67"/>
      <c r="O1157" s="65" t="s">
        <v>3069</v>
      </c>
      <c r="P1157" s="65" t="s">
        <v>3070</v>
      </c>
      <c r="Q1157" s="80" t="s">
        <v>2046</v>
      </c>
      <c r="R1157" s="80"/>
      <c r="S1157" s="81" t="s">
        <v>2059</v>
      </c>
      <c r="T1157" s="82"/>
      <c r="U1157" s="82"/>
      <c r="V1157" s="82"/>
      <c r="W1157" s="82"/>
      <c r="X1157" s="82"/>
      <c r="Y1157" s="82"/>
      <c r="Z1157" s="82"/>
      <c r="AA1157" s="82"/>
      <c r="AB1157" s="82"/>
      <c r="AC1157" s="82"/>
      <c r="AD1157" s="82"/>
      <c r="AE1157" s="82"/>
      <c r="AF1157" s="83"/>
      <c r="AG1157" s="83"/>
      <c r="AH1157" s="83"/>
      <c r="AI1157" s="83"/>
      <c r="AJ1157" s="83"/>
      <c r="AK1157" s="83"/>
      <c r="AL1157" s="83"/>
      <c r="AM1157" s="83"/>
      <c r="AN1157" s="83"/>
      <c r="AO1157" s="83"/>
      <c r="AP1157" s="83" t="s">
        <v>2048</v>
      </c>
      <c r="AQ1157" s="83"/>
      <c r="AR1157" s="83"/>
      <c r="AS1157" s="83"/>
      <c r="AT1157" s="84"/>
      <c r="AU1157" s="84"/>
      <c r="AV1157" s="84"/>
      <c r="AW1157" s="84"/>
      <c r="AX1157" s="84"/>
      <c r="AY1157" s="84"/>
      <c r="AZ1157" s="84"/>
      <c r="BA1157" s="84"/>
      <c r="BB1157" s="84"/>
      <c r="BC1157" s="84" t="s">
        <v>2048</v>
      </c>
      <c r="BD1157" s="84"/>
      <c r="BE1157" s="84"/>
      <c r="BF1157" s="84"/>
      <c r="BG1157" s="84"/>
      <c r="BH1157" s="84"/>
      <c r="BI1157" s="84"/>
      <c r="BJ1157" s="84"/>
      <c r="BK1157" s="84"/>
      <c r="BL1157" s="84"/>
      <c r="BM1157" s="85"/>
      <c r="BN1157" s="85"/>
      <c r="BO1157" s="85"/>
      <c r="BP1157" s="85"/>
      <c r="BQ1157" s="85"/>
      <c r="BR1157" s="85"/>
      <c r="BS1157" s="85"/>
      <c r="BT1157" s="85"/>
      <c r="BU1157" s="85"/>
      <c r="BV1157" s="86"/>
      <c r="BW1157" s="87" t="s">
        <v>334</v>
      </c>
      <c r="BX1157" s="88"/>
      <c r="BY1157" s="89"/>
      <c r="BZ1157" s="65" t="s">
        <v>3071</v>
      </c>
      <c r="CA1157" s="65"/>
      <c r="CB1157" s="90"/>
      <c r="CC1157" s="91" t="s">
        <v>2061</v>
      </c>
      <c r="CD1157" s="86" t="s">
        <v>3072</v>
      </c>
      <c r="CE1157" s="92" t="s">
        <v>2061</v>
      </c>
      <c r="CF1157" s="93" t="s">
        <v>2061</v>
      </c>
      <c r="CG1157" s="94" t="s">
        <v>2061</v>
      </c>
    </row>
    <row r="1158" spans="1:85" s="60" customFormat="1" ht="165.6" outlineLevel="3" x14ac:dyDescent="0.3">
      <c r="A1158" s="60" t="s">
        <v>433</v>
      </c>
      <c r="B1158" s="116" t="s">
        <v>1718</v>
      </c>
      <c r="C1158" s="60">
        <v>0</v>
      </c>
      <c r="D1158" s="60">
        <v>1</v>
      </c>
      <c r="E1158" s="60" t="s">
        <v>159</v>
      </c>
      <c r="H1158" s="60">
        <f t="shared" si="66"/>
        <v>1</v>
      </c>
      <c r="I1158" s="52" t="str">
        <f>SUBSTITUTE(CD1158,".","/")</f>
        <v>ShipSanitationCertificate/IssueDate</v>
      </c>
      <c r="J1158" s="52"/>
      <c r="K1158" s="96"/>
      <c r="L1158" s="96"/>
      <c r="M1158" s="67"/>
      <c r="N1158" s="67"/>
      <c r="O1158" s="65" t="s">
        <v>3073</v>
      </c>
      <c r="P1158" s="65" t="s">
        <v>3074</v>
      </c>
      <c r="Q1158" s="80" t="s">
        <v>2046</v>
      </c>
      <c r="R1158" s="80"/>
      <c r="S1158" s="81" t="s">
        <v>2059</v>
      </c>
      <c r="T1158" s="82"/>
      <c r="U1158" s="82"/>
      <c r="V1158" s="82"/>
      <c r="W1158" s="82"/>
      <c r="X1158" s="82"/>
      <c r="Y1158" s="82"/>
      <c r="Z1158" s="82"/>
      <c r="AA1158" s="82"/>
      <c r="AB1158" s="82"/>
      <c r="AC1158" s="82"/>
      <c r="AD1158" s="82"/>
      <c r="AE1158" s="82"/>
      <c r="AF1158" s="83"/>
      <c r="AG1158" s="83"/>
      <c r="AH1158" s="83"/>
      <c r="AI1158" s="83"/>
      <c r="AJ1158" s="83"/>
      <c r="AK1158" s="83"/>
      <c r="AL1158" s="83"/>
      <c r="AM1158" s="83"/>
      <c r="AN1158" s="83"/>
      <c r="AO1158" s="83"/>
      <c r="AP1158" s="83" t="s">
        <v>2048</v>
      </c>
      <c r="AQ1158" s="83"/>
      <c r="AR1158" s="83"/>
      <c r="AS1158" s="83"/>
      <c r="AT1158" s="84"/>
      <c r="AU1158" s="84"/>
      <c r="AV1158" s="84"/>
      <c r="AW1158" s="84"/>
      <c r="AX1158" s="84"/>
      <c r="AY1158" s="84"/>
      <c r="AZ1158" s="84"/>
      <c r="BA1158" s="84"/>
      <c r="BB1158" s="84"/>
      <c r="BC1158" s="84" t="s">
        <v>2048</v>
      </c>
      <c r="BD1158" s="84"/>
      <c r="BE1158" s="84"/>
      <c r="BF1158" s="84"/>
      <c r="BG1158" s="84"/>
      <c r="BH1158" s="84"/>
      <c r="BI1158" s="84"/>
      <c r="BJ1158" s="84"/>
      <c r="BK1158" s="84"/>
      <c r="BL1158" s="84"/>
      <c r="BM1158" s="85"/>
      <c r="BN1158" s="85"/>
      <c r="BO1158" s="85"/>
      <c r="BP1158" s="85"/>
      <c r="BQ1158" s="85"/>
      <c r="BR1158" s="85"/>
      <c r="BS1158" s="85"/>
      <c r="BT1158" s="85"/>
      <c r="BU1158" s="85"/>
      <c r="BV1158" s="86"/>
      <c r="BW1158" s="87" t="s">
        <v>1734</v>
      </c>
      <c r="BX1158" s="88"/>
      <c r="BY1158" s="89"/>
      <c r="BZ1158" s="65" t="s">
        <v>3071</v>
      </c>
      <c r="CA1158" s="65"/>
      <c r="CB1158" s="90"/>
      <c r="CC1158" s="91" t="s">
        <v>2061</v>
      </c>
      <c r="CD1158" s="86" t="s">
        <v>3075</v>
      </c>
      <c r="CE1158" s="92" t="s">
        <v>2061</v>
      </c>
      <c r="CF1158" s="93" t="s">
        <v>2061</v>
      </c>
      <c r="CG1158" s="94" t="s">
        <v>2061</v>
      </c>
    </row>
    <row r="1159" spans="1:85" s="60" customFormat="1" outlineLevel="2" x14ac:dyDescent="0.3">
      <c r="A1159" s="60" t="s">
        <v>1719</v>
      </c>
      <c r="B1159" s="116" t="s">
        <v>1720</v>
      </c>
      <c r="C1159" s="60">
        <v>0</v>
      </c>
      <c r="D1159" s="60">
        <v>1</v>
      </c>
      <c r="E1159" s="60" t="s">
        <v>1721</v>
      </c>
      <c r="H1159" s="60">
        <f t="shared" si="66"/>
        <v>1</v>
      </c>
    </row>
    <row r="1160" spans="1:85" s="60" customFormat="1" ht="55.2" outlineLevel="3" collapsed="1" x14ac:dyDescent="0.3">
      <c r="A1160" s="60" t="s">
        <v>1722</v>
      </c>
      <c r="B1160" s="116" t="s">
        <v>1723</v>
      </c>
      <c r="C1160" s="60">
        <v>0</v>
      </c>
      <c r="D1160" s="60">
        <v>1</v>
      </c>
      <c r="E1160" s="60" t="s">
        <v>691</v>
      </c>
      <c r="G1160" s="116" t="s">
        <v>692</v>
      </c>
      <c r="H1160" s="60">
        <f t="shared" si="66"/>
        <v>1</v>
      </c>
      <c r="I1160" s="52" t="str">
        <f t="shared" ref="I1160" si="72">SUBSTITUTE(CD1160,".","/")</f>
        <v>Health/ReInspectionRequired</v>
      </c>
      <c r="J1160" s="52"/>
      <c r="K1160" s="96"/>
      <c r="L1160" s="96"/>
      <c r="M1160" s="67"/>
      <c r="N1160" s="67"/>
      <c r="O1160" s="65" t="s">
        <v>3076</v>
      </c>
      <c r="P1160" s="65" t="s">
        <v>3077</v>
      </c>
      <c r="Q1160" s="80" t="s">
        <v>2046</v>
      </c>
      <c r="R1160" s="80"/>
      <c r="S1160" s="81" t="s">
        <v>2059</v>
      </c>
      <c r="T1160" s="82"/>
      <c r="U1160" s="82"/>
      <c r="V1160" s="82"/>
      <c r="W1160" s="82"/>
      <c r="X1160" s="82"/>
      <c r="Y1160" s="82"/>
      <c r="Z1160" s="82"/>
      <c r="AA1160" s="82"/>
      <c r="AB1160" s="82"/>
      <c r="AC1160" s="82"/>
      <c r="AD1160" s="82"/>
      <c r="AE1160" s="82"/>
      <c r="AF1160" s="83"/>
      <c r="AG1160" s="83"/>
      <c r="AH1160" s="83"/>
      <c r="AI1160" s="83"/>
      <c r="AJ1160" s="83"/>
      <c r="AK1160" s="83"/>
      <c r="AL1160" s="83"/>
      <c r="AM1160" s="83"/>
      <c r="AN1160" s="83"/>
      <c r="AO1160" s="83"/>
      <c r="AP1160" s="83" t="s">
        <v>2048</v>
      </c>
      <c r="AQ1160" s="83"/>
      <c r="AR1160" s="83"/>
      <c r="AS1160" s="83"/>
      <c r="AT1160" s="84"/>
      <c r="AU1160" s="84"/>
      <c r="AV1160" s="84"/>
      <c r="AW1160" s="84"/>
      <c r="AX1160" s="84"/>
      <c r="AY1160" s="84"/>
      <c r="AZ1160" s="84"/>
      <c r="BA1160" s="84"/>
      <c r="BB1160" s="84"/>
      <c r="BC1160" s="84" t="s">
        <v>2048</v>
      </c>
      <c r="BD1160" s="84"/>
      <c r="BE1160" s="84"/>
      <c r="BF1160" s="84"/>
      <c r="BG1160" s="84"/>
      <c r="BH1160" s="84"/>
      <c r="BI1160" s="84"/>
      <c r="BJ1160" s="84"/>
      <c r="BK1160" s="84"/>
      <c r="BL1160" s="84"/>
      <c r="BM1160" s="85"/>
      <c r="BN1160" s="85"/>
      <c r="BO1160" s="85"/>
      <c r="BP1160" s="85"/>
      <c r="BQ1160" s="85"/>
      <c r="BR1160" s="85"/>
      <c r="BS1160" s="85"/>
      <c r="BT1160" s="85"/>
      <c r="BU1160" s="85"/>
      <c r="BV1160" s="86"/>
      <c r="BW1160" s="87" t="s">
        <v>2078</v>
      </c>
      <c r="BX1160" s="88"/>
      <c r="BY1160" s="89" t="s">
        <v>2364</v>
      </c>
      <c r="BZ1160" s="65"/>
      <c r="CA1160" s="65"/>
      <c r="CB1160" s="90"/>
      <c r="CC1160" s="91" t="s">
        <v>2061</v>
      </c>
      <c r="CD1160" s="86" t="s">
        <v>3078</v>
      </c>
      <c r="CE1160" s="92" t="s">
        <v>2061</v>
      </c>
      <c r="CF1160" s="93" t="s">
        <v>2061</v>
      </c>
      <c r="CG1160" s="94" t="s">
        <v>2061</v>
      </c>
    </row>
    <row r="1161" spans="1:85" s="60" customFormat="1" ht="28.8" hidden="1" outlineLevel="4" x14ac:dyDescent="0.3">
      <c r="B1161" s="116" t="s">
        <v>1724</v>
      </c>
      <c r="H1161" s="60">
        <f t="shared" si="66"/>
        <v>1</v>
      </c>
    </row>
    <row r="1162" spans="1:85" s="60" customFormat="1" ht="28.8" hidden="1" outlineLevel="4" x14ac:dyDescent="0.3">
      <c r="B1162" s="116" t="s">
        <v>1725</v>
      </c>
      <c r="H1162" s="60">
        <f t="shared" si="66"/>
        <v>1</v>
      </c>
    </row>
    <row r="1163" spans="1:85" s="60" customFormat="1" ht="55.2" outlineLevel="3" collapsed="1" x14ac:dyDescent="0.3">
      <c r="A1163" s="60" t="s">
        <v>1726</v>
      </c>
      <c r="B1163" s="116" t="s">
        <v>1727</v>
      </c>
      <c r="C1163" s="60">
        <v>0</v>
      </c>
      <c r="D1163" s="60">
        <v>1</v>
      </c>
      <c r="E1163" s="60" t="s">
        <v>691</v>
      </c>
      <c r="G1163" s="116" t="s">
        <v>692</v>
      </c>
      <c r="H1163" s="60">
        <f t="shared" si="66"/>
        <v>1</v>
      </c>
      <c r="I1163" s="52" t="str">
        <f>SUBSTITUTE(CD1163,".","/")</f>
        <v>Health/VisitedInfectedArea</v>
      </c>
      <c r="J1163" s="52"/>
      <c r="K1163" s="96"/>
      <c r="L1163" s="96"/>
      <c r="M1163" s="67"/>
      <c r="N1163" s="67"/>
      <c r="O1163" s="65" t="s">
        <v>3079</v>
      </c>
      <c r="P1163" s="65" t="s">
        <v>3080</v>
      </c>
      <c r="Q1163" s="80" t="s">
        <v>2046</v>
      </c>
      <c r="R1163" s="80"/>
      <c r="S1163" s="81" t="s">
        <v>2059</v>
      </c>
      <c r="T1163" s="82"/>
      <c r="U1163" s="82"/>
      <c r="V1163" s="82"/>
      <c r="W1163" s="82"/>
      <c r="X1163" s="82"/>
      <c r="Y1163" s="82"/>
      <c r="Z1163" s="82"/>
      <c r="AA1163" s="82"/>
      <c r="AB1163" s="82"/>
      <c r="AC1163" s="82"/>
      <c r="AD1163" s="82"/>
      <c r="AE1163" s="82"/>
      <c r="AF1163" s="83"/>
      <c r="AG1163" s="83"/>
      <c r="AH1163" s="83"/>
      <c r="AI1163" s="83"/>
      <c r="AJ1163" s="83"/>
      <c r="AK1163" s="83"/>
      <c r="AL1163" s="83"/>
      <c r="AM1163" s="83"/>
      <c r="AN1163" s="83"/>
      <c r="AO1163" s="83"/>
      <c r="AP1163" s="83" t="s">
        <v>2048</v>
      </c>
      <c r="AQ1163" s="83"/>
      <c r="AR1163" s="83"/>
      <c r="AS1163" s="83"/>
      <c r="AT1163" s="84"/>
      <c r="AU1163" s="84"/>
      <c r="AV1163" s="84"/>
      <c r="AW1163" s="84"/>
      <c r="AX1163" s="84"/>
      <c r="AY1163" s="84"/>
      <c r="AZ1163" s="84"/>
      <c r="BA1163" s="84"/>
      <c r="BB1163" s="84"/>
      <c r="BC1163" s="84" t="s">
        <v>2048</v>
      </c>
      <c r="BD1163" s="84"/>
      <c r="BE1163" s="84"/>
      <c r="BF1163" s="84"/>
      <c r="BG1163" s="84"/>
      <c r="BH1163" s="84"/>
      <c r="BI1163" s="84"/>
      <c r="BJ1163" s="84"/>
      <c r="BK1163" s="84"/>
      <c r="BL1163" s="84"/>
      <c r="BM1163" s="85"/>
      <c r="BN1163" s="85"/>
      <c r="BO1163" s="85"/>
      <c r="BP1163" s="85"/>
      <c r="BQ1163" s="85"/>
      <c r="BR1163" s="85"/>
      <c r="BS1163" s="85"/>
      <c r="BT1163" s="85"/>
      <c r="BU1163" s="85"/>
      <c r="BV1163" s="86"/>
      <c r="BW1163" s="87" t="s">
        <v>2078</v>
      </c>
      <c r="BX1163" s="88"/>
      <c r="BY1163" s="89" t="s">
        <v>2364</v>
      </c>
      <c r="BZ1163" s="65"/>
      <c r="CA1163" s="65"/>
      <c r="CB1163" s="90"/>
      <c r="CC1163" s="91" t="s">
        <v>2061</v>
      </c>
      <c r="CD1163" s="86" t="s">
        <v>3081</v>
      </c>
      <c r="CE1163" s="92" t="s">
        <v>2061</v>
      </c>
      <c r="CF1163" s="93" t="s">
        <v>2061</v>
      </c>
      <c r="CG1163" s="94" t="s">
        <v>2061</v>
      </c>
    </row>
    <row r="1164" spans="1:85" s="60" customFormat="1" ht="28.8" hidden="1" outlineLevel="4" x14ac:dyDescent="0.3">
      <c r="B1164" s="116" t="s">
        <v>1728</v>
      </c>
      <c r="H1164" s="60">
        <f t="shared" si="66"/>
        <v>1</v>
      </c>
    </row>
    <row r="1165" spans="1:85" s="60" customFormat="1" ht="28.8" hidden="1" outlineLevel="4" x14ac:dyDescent="0.3">
      <c r="B1165" s="116" t="s">
        <v>1729</v>
      </c>
      <c r="H1165" s="60">
        <f t="shared" si="66"/>
        <v>1</v>
      </c>
    </row>
    <row r="1166" spans="1:85" s="60" customFormat="1" ht="41.4" outlineLevel="3" x14ac:dyDescent="0.3">
      <c r="A1166" s="60" t="s">
        <v>1730</v>
      </c>
      <c r="B1166" s="116" t="s">
        <v>1731</v>
      </c>
      <c r="C1166" s="60">
        <v>0</v>
      </c>
      <c r="D1166" s="60" t="s">
        <v>43</v>
      </c>
      <c r="E1166" s="60" t="s">
        <v>1732</v>
      </c>
      <c r="H1166" s="60">
        <f t="shared" si="66"/>
        <v>1</v>
      </c>
      <c r="I1166" s="52" t="str">
        <f>SUBSTITUTE(CD1166,".","/")</f>
        <v>Health/CallInInfectedArea</v>
      </c>
      <c r="J1166" s="52"/>
      <c r="K1166" s="67"/>
      <c r="L1166" s="67"/>
      <c r="M1166" s="67"/>
      <c r="N1166" s="67"/>
      <c r="O1166" s="65" t="s">
        <v>3082</v>
      </c>
      <c r="P1166" s="65" t="s">
        <v>3083</v>
      </c>
      <c r="Q1166" s="80" t="s">
        <v>2046</v>
      </c>
      <c r="R1166" s="80"/>
      <c r="S1166" s="81" t="s">
        <v>2354</v>
      </c>
      <c r="T1166" s="82"/>
      <c r="U1166" s="82"/>
      <c r="V1166" s="82"/>
      <c r="W1166" s="82"/>
      <c r="X1166" s="82"/>
      <c r="Y1166" s="82"/>
      <c r="Z1166" s="82"/>
      <c r="AA1166" s="82"/>
      <c r="AB1166" s="82"/>
      <c r="AC1166" s="82"/>
      <c r="AD1166" s="82"/>
      <c r="AE1166" s="82"/>
      <c r="AF1166" s="83"/>
      <c r="AG1166" s="83"/>
      <c r="AH1166" s="83"/>
      <c r="AI1166" s="83"/>
      <c r="AJ1166" s="83"/>
      <c r="AK1166" s="83"/>
      <c r="AL1166" s="83"/>
      <c r="AM1166" s="83"/>
      <c r="AN1166" s="83"/>
      <c r="AO1166" s="83"/>
      <c r="AP1166" s="83" t="s">
        <v>2048</v>
      </c>
      <c r="AQ1166" s="83"/>
      <c r="AR1166" s="83"/>
      <c r="AS1166" s="83"/>
      <c r="AT1166" s="84"/>
      <c r="AU1166" s="84"/>
      <c r="AV1166" s="84"/>
      <c r="AW1166" s="84"/>
      <c r="AX1166" s="84"/>
      <c r="AY1166" s="84"/>
      <c r="AZ1166" s="84"/>
      <c r="BA1166" s="84"/>
      <c r="BB1166" s="84"/>
      <c r="BC1166" s="84" t="s">
        <v>2048</v>
      </c>
      <c r="BD1166" s="84"/>
      <c r="BE1166" s="84"/>
      <c r="BF1166" s="84"/>
      <c r="BG1166" s="84"/>
      <c r="BH1166" s="84"/>
      <c r="BI1166" s="84"/>
      <c r="BJ1166" s="84"/>
      <c r="BK1166" s="84"/>
      <c r="BL1166" s="84"/>
      <c r="BM1166" s="85"/>
      <c r="BN1166" s="85"/>
      <c r="BO1166" s="85"/>
      <c r="BP1166" s="85"/>
      <c r="BQ1166" s="85"/>
      <c r="BR1166" s="85"/>
      <c r="BS1166" s="85"/>
      <c r="BT1166" s="85"/>
      <c r="BU1166" s="85"/>
      <c r="BV1166" s="86"/>
      <c r="BW1166" s="87"/>
      <c r="BX1166" s="88"/>
      <c r="BY1166" s="89"/>
      <c r="BZ1166" s="65"/>
      <c r="CA1166" s="65"/>
      <c r="CB1166" s="90"/>
      <c r="CC1166" s="91" t="s">
        <v>2061</v>
      </c>
      <c r="CD1166" s="86" t="s">
        <v>3084</v>
      </c>
      <c r="CE1166" s="92" t="s">
        <v>2061</v>
      </c>
      <c r="CF1166" s="93" t="s">
        <v>2061</v>
      </c>
      <c r="CG1166" s="94" t="s">
        <v>2061</v>
      </c>
    </row>
    <row r="1167" spans="1:85" s="60" customFormat="1" ht="165.6" outlineLevel="4" x14ac:dyDescent="0.3">
      <c r="A1167" s="60" t="s">
        <v>622</v>
      </c>
      <c r="B1167" s="116" t="s">
        <v>1733</v>
      </c>
      <c r="C1167" s="60">
        <v>1</v>
      </c>
      <c r="D1167" s="60">
        <v>1</v>
      </c>
      <c r="E1167" s="60" t="s">
        <v>94</v>
      </c>
      <c r="H1167" s="60">
        <f t="shared" si="66"/>
        <v>1</v>
      </c>
      <c r="I1167" s="52" t="str">
        <f>SUBSTITUTE(CD1167,".","/")</f>
        <v>Health/CallInInfectedArea/Port</v>
      </c>
      <c r="J1167" s="52"/>
      <c r="K1167" s="96"/>
      <c r="L1167" s="96"/>
      <c r="M1167" s="67"/>
      <c r="N1167" s="67"/>
      <c r="O1167" s="68" t="s">
        <v>3085</v>
      </c>
      <c r="P1167" s="65" t="s">
        <v>3086</v>
      </c>
      <c r="Q1167" s="80" t="s">
        <v>2046</v>
      </c>
      <c r="R1167" s="80"/>
      <c r="S1167" s="81" t="s">
        <v>2059</v>
      </c>
      <c r="T1167" s="82"/>
      <c r="U1167" s="82"/>
      <c r="V1167" s="82"/>
      <c r="W1167" s="82"/>
      <c r="X1167" s="82"/>
      <c r="Y1167" s="82"/>
      <c r="Z1167" s="82"/>
      <c r="AA1167" s="82"/>
      <c r="AB1167" s="82"/>
      <c r="AC1167" s="82"/>
      <c r="AD1167" s="82"/>
      <c r="AE1167" s="82"/>
      <c r="AF1167" s="83"/>
      <c r="AG1167" s="83"/>
      <c r="AH1167" s="83"/>
      <c r="AI1167" s="83"/>
      <c r="AJ1167" s="83"/>
      <c r="AK1167" s="83"/>
      <c r="AL1167" s="83"/>
      <c r="AM1167" s="83"/>
      <c r="AN1167" s="83"/>
      <c r="AO1167" s="83"/>
      <c r="AP1167" s="83" t="s">
        <v>2048</v>
      </c>
      <c r="AQ1167" s="83"/>
      <c r="AR1167" s="83"/>
      <c r="AS1167" s="83"/>
      <c r="AT1167" s="84"/>
      <c r="AU1167" s="84"/>
      <c r="AV1167" s="84"/>
      <c r="AW1167" s="84"/>
      <c r="AX1167" s="84"/>
      <c r="AY1167" s="84"/>
      <c r="AZ1167" s="84"/>
      <c r="BA1167" s="84"/>
      <c r="BB1167" s="84"/>
      <c r="BC1167" s="84" t="s">
        <v>2048</v>
      </c>
      <c r="BD1167" s="84"/>
      <c r="BE1167" s="84"/>
      <c r="BF1167" s="84"/>
      <c r="BG1167" s="84"/>
      <c r="BH1167" s="84"/>
      <c r="BI1167" s="84"/>
      <c r="BJ1167" s="84"/>
      <c r="BK1167" s="84"/>
      <c r="BL1167" s="84"/>
      <c r="BM1167" s="85"/>
      <c r="BN1167" s="85"/>
      <c r="BO1167" s="85"/>
      <c r="BP1167" s="85"/>
      <c r="BQ1167" s="85"/>
      <c r="BR1167" s="85"/>
      <c r="BS1167" s="85"/>
      <c r="BT1167" s="85"/>
      <c r="BU1167" s="85"/>
      <c r="BV1167" s="86"/>
      <c r="BW1167" s="87" t="s">
        <v>334</v>
      </c>
      <c r="BX1167" s="88" t="s">
        <v>2261</v>
      </c>
      <c r="BY1167" s="89" t="s">
        <v>3087</v>
      </c>
      <c r="BZ1167" s="65" t="s">
        <v>3088</v>
      </c>
      <c r="CA1167" s="65"/>
      <c r="CB1167" s="90"/>
      <c r="CC1167" s="91" t="s">
        <v>2061</v>
      </c>
      <c r="CD1167" s="86" t="s">
        <v>3089</v>
      </c>
      <c r="CE1167" s="92" t="s">
        <v>2061</v>
      </c>
      <c r="CF1167" s="93" t="s">
        <v>2061</v>
      </c>
      <c r="CG1167" s="94" t="s">
        <v>2061</v>
      </c>
    </row>
    <row r="1168" spans="1:85" s="60" customFormat="1" ht="82.8" outlineLevel="4" x14ac:dyDescent="0.3">
      <c r="A1168" s="60" t="s">
        <v>1734</v>
      </c>
      <c r="B1168" s="116" t="s">
        <v>1735</v>
      </c>
      <c r="C1168" s="60">
        <v>1</v>
      </c>
      <c r="D1168" s="60">
        <v>1</v>
      </c>
      <c r="E1168" s="60" t="s">
        <v>159</v>
      </c>
      <c r="H1168" s="60">
        <f t="shared" si="66"/>
        <v>1</v>
      </c>
      <c r="I1168" s="52" t="str">
        <f>SUBSTITUTE(CD1168,".","/")</f>
        <v>Health/CallInInfectedArea/Date</v>
      </c>
      <c r="J1168" s="52"/>
      <c r="K1168" s="96"/>
      <c r="L1168" s="96"/>
      <c r="M1168" s="67"/>
      <c r="N1168" s="67"/>
      <c r="O1168" s="68" t="s">
        <v>3090</v>
      </c>
      <c r="P1168" s="65" t="s">
        <v>3091</v>
      </c>
      <c r="Q1168" s="80" t="s">
        <v>2046</v>
      </c>
      <c r="R1168" s="80"/>
      <c r="S1168" s="81" t="s">
        <v>2059</v>
      </c>
      <c r="T1168" s="82"/>
      <c r="U1168" s="82"/>
      <c r="V1168" s="82"/>
      <c r="W1168" s="82"/>
      <c r="X1168" s="82"/>
      <c r="Y1168" s="82"/>
      <c r="Z1168" s="82"/>
      <c r="AA1168" s="82"/>
      <c r="AB1168" s="82"/>
      <c r="AC1168" s="82"/>
      <c r="AD1168" s="82"/>
      <c r="AE1168" s="82"/>
      <c r="AF1168" s="83"/>
      <c r="AG1168" s="83"/>
      <c r="AH1168" s="83"/>
      <c r="AI1168" s="83"/>
      <c r="AJ1168" s="83"/>
      <c r="AK1168" s="83"/>
      <c r="AL1168" s="83"/>
      <c r="AM1168" s="83"/>
      <c r="AN1168" s="83"/>
      <c r="AO1168" s="83"/>
      <c r="AP1168" s="83" t="s">
        <v>2048</v>
      </c>
      <c r="AQ1168" s="83"/>
      <c r="AR1168" s="83"/>
      <c r="AS1168" s="83"/>
      <c r="AT1168" s="84"/>
      <c r="AU1168" s="84"/>
      <c r="AV1168" s="84"/>
      <c r="AW1168" s="84"/>
      <c r="AX1168" s="84"/>
      <c r="AY1168" s="84"/>
      <c r="AZ1168" s="84"/>
      <c r="BA1168" s="84"/>
      <c r="BB1168" s="84"/>
      <c r="BC1168" s="84" t="s">
        <v>2048</v>
      </c>
      <c r="BD1168" s="84"/>
      <c r="BE1168" s="84"/>
      <c r="BF1168" s="84"/>
      <c r="BG1168" s="84"/>
      <c r="BH1168" s="84"/>
      <c r="BI1168" s="84"/>
      <c r="BJ1168" s="84"/>
      <c r="BK1168" s="84"/>
      <c r="BL1168" s="84"/>
      <c r="BM1168" s="85"/>
      <c r="BN1168" s="85"/>
      <c r="BO1168" s="85"/>
      <c r="BP1168" s="85"/>
      <c r="BQ1168" s="85"/>
      <c r="BR1168" s="85"/>
      <c r="BS1168" s="85"/>
      <c r="BT1168" s="85"/>
      <c r="BU1168" s="85"/>
      <c r="BV1168" s="86"/>
      <c r="BW1168" s="87" t="s">
        <v>1734</v>
      </c>
      <c r="BX1168" s="88"/>
      <c r="BY1168" s="89"/>
      <c r="BZ1168" s="65" t="s">
        <v>3088</v>
      </c>
      <c r="CA1168" s="65"/>
      <c r="CB1168" s="90"/>
      <c r="CC1168" s="91" t="s">
        <v>2061</v>
      </c>
      <c r="CD1168" s="86" t="s">
        <v>3092</v>
      </c>
      <c r="CE1168" s="92" t="s">
        <v>2061</v>
      </c>
      <c r="CF1168" s="93" t="s">
        <v>2061</v>
      </c>
      <c r="CG1168" s="94" t="s">
        <v>2061</v>
      </c>
    </row>
    <row r="1169" spans="1:85" s="60" customFormat="1" outlineLevel="3" x14ac:dyDescent="0.3">
      <c r="A1169" s="60" t="s">
        <v>1736</v>
      </c>
      <c r="B1169" s="116" t="s">
        <v>1737</v>
      </c>
      <c r="C1169" s="60">
        <v>0</v>
      </c>
      <c r="D1169" s="60">
        <v>1</v>
      </c>
      <c r="E1169" s="60" t="s">
        <v>1663</v>
      </c>
      <c r="H1169" s="60">
        <f t="shared" si="66"/>
        <v>1</v>
      </c>
    </row>
    <row r="1170" spans="1:85" s="60" customFormat="1" ht="28.8" outlineLevel="4" x14ac:dyDescent="0.3">
      <c r="A1170" s="60" t="s">
        <v>622</v>
      </c>
      <c r="B1170" s="116" t="s">
        <v>1738</v>
      </c>
      <c r="C1170" s="60">
        <v>1</v>
      </c>
      <c r="D1170" s="60">
        <v>1</v>
      </c>
      <c r="E1170" s="60" t="s">
        <v>464</v>
      </c>
      <c r="H1170" s="60">
        <f t="shared" si="66"/>
        <v>1</v>
      </c>
    </row>
    <row r="1171" spans="1:85" s="60" customFormat="1" ht="28.8" outlineLevel="5" x14ac:dyDescent="0.3">
      <c r="A1171" s="60" t="s">
        <v>153</v>
      </c>
      <c r="B1171" s="116" t="s">
        <v>1739</v>
      </c>
      <c r="C1171" s="60">
        <v>1</v>
      </c>
      <c r="D1171" s="60">
        <v>1</v>
      </c>
      <c r="E1171" s="60" t="s">
        <v>94</v>
      </c>
      <c r="H1171" s="60">
        <f t="shared" si="66"/>
        <v>1</v>
      </c>
    </row>
    <row r="1172" spans="1:85" s="60" customFormat="1" ht="28.8" outlineLevel="5" x14ac:dyDescent="0.3">
      <c r="A1172" s="60" t="s">
        <v>206</v>
      </c>
      <c r="B1172" s="116" t="s">
        <v>1740</v>
      </c>
      <c r="C1172" s="60">
        <v>0</v>
      </c>
      <c r="D1172" s="60">
        <v>1</v>
      </c>
      <c r="E1172" s="60" t="s">
        <v>94</v>
      </c>
      <c r="H1172" s="60">
        <f t="shared" si="66"/>
        <v>1</v>
      </c>
    </row>
    <row r="1173" spans="1:85" s="60" customFormat="1" ht="28.8" outlineLevel="5" x14ac:dyDescent="0.3">
      <c r="A1173" s="60" t="s">
        <v>208</v>
      </c>
      <c r="B1173" s="116" t="s">
        <v>1741</v>
      </c>
      <c r="C1173" s="60">
        <v>1</v>
      </c>
      <c r="D1173" s="60">
        <v>1</v>
      </c>
      <c r="E1173" s="60" t="s">
        <v>125</v>
      </c>
      <c r="F1173" s="60">
        <v>2</v>
      </c>
      <c r="H1173" s="60">
        <f t="shared" ref="H1173:H1236" si="73">IF(SEARCH(I1173,B1173),1,0)</f>
        <v>1</v>
      </c>
    </row>
    <row r="1174" spans="1:85" s="60" customFormat="1" ht="28.8" outlineLevel="5" x14ac:dyDescent="0.3">
      <c r="A1174" s="60" t="s">
        <v>210</v>
      </c>
      <c r="B1174" s="116" t="s">
        <v>1742</v>
      </c>
      <c r="C1174" s="60">
        <v>1</v>
      </c>
      <c r="D1174" s="60">
        <v>1</v>
      </c>
      <c r="E1174" s="60" t="s">
        <v>212</v>
      </c>
      <c r="F1174" s="60">
        <v>3</v>
      </c>
      <c r="H1174" s="60">
        <f t="shared" si="73"/>
        <v>1</v>
      </c>
    </row>
    <row r="1175" spans="1:85" s="60" customFormat="1" ht="28.8" outlineLevel="4" x14ac:dyDescent="0.3">
      <c r="A1175" s="60" t="s">
        <v>1669</v>
      </c>
      <c r="B1175" s="116" t="s">
        <v>1743</v>
      </c>
      <c r="C1175" s="60">
        <v>1</v>
      </c>
      <c r="D1175" s="60">
        <v>1</v>
      </c>
      <c r="E1175" s="60" t="s">
        <v>37</v>
      </c>
      <c r="H1175" s="60">
        <f t="shared" si="73"/>
        <v>1</v>
      </c>
    </row>
    <row r="1176" spans="1:85" s="60" customFormat="1" ht="41.4" outlineLevel="3" collapsed="1" x14ac:dyDescent="0.3">
      <c r="A1176" s="60" t="s">
        <v>1744</v>
      </c>
      <c r="B1176" s="116" t="s">
        <v>1745</v>
      </c>
      <c r="C1176" s="60">
        <v>0</v>
      </c>
      <c r="D1176" s="60">
        <v>1</v>
      </c>
      <c r="E1176" s="60" t="s">
        <v>691</v>
      </c>
      <c r="G1176" s="116" t="s">
        <v>692</v>
      </c>
      <c r="H1176" s="60">
        <f t="shared" si="73"/>
        <v>1</v>
      </c>
      <c r="I1176" s="52" t="str">
        <f>SUBSTITUTE(CD1176,".","/")</f>
        <v>Health/PersonDied</v>
      </c>
      <c r="J1176" s="52"/>
      <c r="K1176" s="96"/>
      <c r="L1176" s="96"/>
      <c r="M1176" s="67"/>
      <c r="N1176" s="67"/>
      <c r="O1176" s="65" t="s">
        <v>3093</v>
      </c>
      <c r="P1176" s="65" t="s">
        <v>3094</v>
      </c>
      <c r="Q1176" s="80" t="s">
        <v>2046</v>
      </c>
      <c r="R1176" s="80"/>
      <c r="S1176" s="81" t="s">
        <v>2059</v>
      </c>
      <c r="T1176" s="82"/>
      <c r="U1176" s="82"/>
      <c r="V1176" s="82"/>
      <c r="W1176" s="82"/>
      <c r="X1176" s="82"/>
      <c r="Y1176" s="82"/>
      <c r="Z1176" s="82"/>
      <c r="AA1176" s="82"/>
      <c r="AB1176" s="82"/>
      <c r="AC1176" s="82"/>
      <c r="AD1176" s="82"/>
      <c r="AE1176" s="82"/>
      <c r="AF1176" s="83"/>
      <c r="AG1176" s="83"/>
      <c r="AH1176" s="83"/>
      <c r="AI1176" s="83"/>
      <c r="AJ1176" s="83"/>
      <c r="AK1176" s="83"/>
      <c r="AL1176" s="83"/>
      <c r="AM1176" s="83"/>
      <c r="AN1176" s="83"/>
      <c r="AO1176" s="83"/>
      <c r="AP1176" s="83" t="s">
        <v>2048</v>
      </c>
      <c r="AQ1176" s="83"/>
      <c r="AR1176" s="83"/>
      <c r="AS1176" s="83"/>
      <c r="AT1176" s="84"/>
      <c r="AU1176" s="84"/>
      <c r="AV1176" s="84"/>
      <c r="AW1176" s="84"/>
      <c r="AX1176" s="84"/>
      <c r="AY1176" s="84"/>
      <c r="AZ1176" s="84"/>
      <c r="BA1176" s="84"/>
      <c r="BB1176" s="84"/>
      <c r="BC1176" s="84" t="s">
        <v>2048</v>
      </c>
      <c r="BD1176" s="84"/>
      <c r="BE1176" s="84"/>
      <c r="BF1176" s="84"/>
      <c r="BG1176" s="84"/>
      <c r="BH1176" s="84"/>
      <c r="BI1176" s="84"/>
      <c r="BJ1176" s="84"/>
      <c r="BK1176" s="84"/>
      <c r="BL1176" s="84"/>
      <c r="BM1176" s="85"/>
      <c r="BN1176" s="85"/>
      <c r="BO1176" s="85"/>
      <c r="BP1176" s="85"/>
      <c r="BQ1176" s="85"/>
      <c r="BR1176" s="85"/>
      <c r="BS1176" s="85"/>
      <c r="BT1176" s="85"/>
      <c r="BU1176" s="85"/>
      <c r="BV1176" s="86"/>
      <c r="BW1176" s="87" t="s">
        <v>2078</v>
      </c>
      <c r="BX1176" s="88"/>
      <c r="BY1176" s="89" t="s">
        <v>2364</v>
      </c>
      <c r="BZ1176" s="65"/>
      <c r="CA1176" s="65"/>
      <c r="CB1176" s="90"/>
      <c r="CC1176" s="91" t="s">
        <v>2061</v>
      </c>
      <c r="CD1176" s="86" t="s">
        <v>3095</v>
      </c>
      <c r="CE1176" s="92" t="s">
        <v>2061</v>
      </c>
      <c r="CF1176" s="93" t="s">
        <v>2061</v>
      </c>
      <c r="CG1176" s="94" t="s">
        <v>2061</v>
      </c>
    </row>
    <row r="1177" spans="1:85" s="60" customFormat="1" ht="28.8" hidden="1" outlineLevel="4" x14ac:dyDescent="0.3">
      <c r="B1177" s="116" t="s">
        <v>1746</v>
      </c>
      <c r="H1177" s="60">
        <f t="shared" si="73"/>
        <v>1</v>
      </c>
    </row>
    <row r="1178" spans="1:85" s="60" customFormat="1" ht="28.8" hidden="1" outlineLevel="4" x14ac:dyDescent="0.3">
      <c r="B1178" s="116" t="s">
        <v>1747</v>
      </c>
      <c r="H1178" s="60">
        <f t="shared" si="73"/>
        <v>1</v>
      </c>
    </row>
    <row r="1179" spans="1:85" s="60" customFormat="1" ht="82.8" outlineLevel="3" x14ac:dyDescent="0.3">
      <c r="A1179" s="60" t="s">
        <v>1748</v>
      </c>
      <c r="B1179" s="116" t="s">
        <v>1749</v>
      </c>
      <c r="C1179" s="60">
        <v>0</v>
      </c>
      <c r="D1179" s="60">
        <v>1</v>
      </c>
      <c r="E1179" s="60" t="s">
        <v>83</v>
      </c>
      <c r="H1179" s="60">
        <f t="shared" si="73"/>
        <v>1</v>
      </c>
      <c r="I1179" s="52" t="str">
        <f>SUBSTITUTE(CD1179,".","/")</f>
        <v>Health/NumberOfDeaths</v>
      </c>
      <c r="J1179" s="52"/>
      <c r="K1179" s="96"/>
      <c r="L1179" s="96"/>
      <c r="M1179" s="67"/>
      <c r="N1179" s="67"/>
      <c r="O1179" s="65" t="s">
        <v>3096</v>
      </c>
      <c r="P1179" s="65" t="s">
        <v>3097</v>
      </c>
      <c r="Q1179" s="80" t="s">
        <v>2046</v>
      </c>
      <c r="R1179" s="80"/>
      <c r="S1179" s="81" t="s">
        <v>2059</v>
      </c>
      <c r="T1179" s="82"/>
      <c r="U1179" s="82"/>
      <c r="V1179" s="82"/>
      <c r="W1179" s="82"/>
      <c r="X1179" s="82"/>
      <c r="Y1179" s="82"/>
      <c r="Z1179" s="82"/>
      <c r="AA1179" s="82"/>
      <c r="AB1179" s="82"/>
      <c r="AC1179" s="82"/>
      <c r="AD1179" s="82"/>
      <c r="AE1179" s="82"/>
      <c r="AF1179" s="83"/>
      <c r="AG1179" s="83"/>
      <c r="AH1179" s="83"/>
      <c r="AI1179" s="83"/>
      <c r="AJ1179" s="83"/>
      <c r="AK1179" s="83"/>
      <c r="AL1179" s="83"/>
      <c r="AM1179" s="83"/>
      <c r="AN1179" s="83"/>
      <c r="AO1179" s="83"/>
      <c r="AP1179" s="83" t="s">
        <v>2048</v>
      </c>
      <c r="AQ1179" s="83"/>
      <c r="AR1179" s="83"/>
      <c r="AS1179" s="83"/>
      <c r="AT1179" s="84"/>
      <c r="AU1179" s="84"/>
      <c r="AV1179" s="84"/>
      <c r="AW1179" s="84"/>
      <c r="AX1179" s="84"/>
      <c r="AY1179" s="84"/>
      <c r="AZ1179" s="84"/>
      <c r="BA1179" s="84"/>
      <c r="BB1179" s="84"/>
      <c r="BC1179" s="84" t="s">
        <v>2048</v>
      </c>
      <c r="BD1179" s="84"/>
      <c r="BE1179" s="84"/>
      <c r="BF1179" s="84"/>
      <c r="BG1179" s="84"/>
      <c r="BH1179" s="84"/>
      <c r="BI1179" s="84"/>
      <c r="BJ1179" s="84"/>
      <c r="BK1179" s="84"/>
      <c r="BL1179" s="84"/>
      <c r="BM1179" s="85"/>
      <c r="BN1179" s="85"/>
      <c r="BO1179" s="85"/>
      <c r="BP1179" s="85"/>
      <c r="BQ1179" s="85"/>
      <c r="BR1179" s="85"/>
      <c r="BS1179" s="85"/>
      <c r="BT1179" s="85"/>
      <c r="BU1179" s="85"/>
      <c r="BV1179" s="86"/>
      <c r="BW1179" s="87" t="s">
        <v>2333</v>
      </c>
      <c r="BX1179" s="88"/>
      <c r="BY1179" s="89" t="s">
        <v>3098</v>
      </c>
      <c r="BZ1179" s="65" t="s">
        <v>3099</v>
      </c>
      <c r="CA1179" s="65"/>
      <c r="CB1179" s="90"/>
      <c r="CC1179" s="91" t="s">
        <v>2061</v>
      </c>
      <c r="CD1179" s="86" t="s">
        <v>3100</v>
      </c>
      <c r="CE1179" s="92" t="s">
        <v>2061</v>
      </c>
      <c r="CF1179" s="93" t="s">
        <v>2061</v>
      </c>
      <c r="CG1179" s="94" t="s">
        <v>2061</v>
      </c>
    </row>
    <row r="1180" spans="1:85" s="60" customFormat="1" ht="41.4" outlineLevel="3" x14ac:dyDescent="0.3">
      <c r="A1180" s="60" t="s">
        <v>1750</v>
      </c>
      <c r="B1180" s="116" t="s">
        <v>1751</v>
      </c>
      <c r="C1180" s="60">
        <v>0</v>
      </c>
      <c r="D1180" s="60">
        <v>1</v>
      </c>
      <c r="E1180" s="60" t="s">
        <v>691</v>
      </c>
      <c r="G1180" s="116" t="s">
        <v>692</v>
      </c>
      <c r="H1180" s="60">
        <f t="shared" si="73"/>
        <v>1</v>
      </c>
      <c r="I1180" s="52" t="str">
        <f>SUBSTITUTE(CD1180,".","/")</f>
        <v>Health/DiseaseOnBoard</v>
      </c>
      <c r="J1180" s="52"/>
      <c r="K1180" s="96"/>
      <c r="L1180" s="96"/>
      <c r="M1180" s="67"/>
      <c r="N1180" s="67"/>
      <c r="O1180" s="65" t="s">
        <v>3101</v>
      </c>
      <c r="P1180" s="65" t="s">
        <v>3102</v>
      </c>
      <c r="Q1180" s="80" t="s">
        <v>2046</v>
      </c>
      <c r="R1180" s="80"/>
      <c r="S1180" s="81" t="s">
        <v>2059</v>
      </c>
      <c r="T1180" s="82"/>
      <c r="U1180" s="82"/>
      <c r="V1180" s="82"/>
      <c r="W1180" s="82"/>
      <c r="X1180" s="82"/>
      <c r="Y1180" s="82"/>
      <c r="Z1180" s="82"/>
      <c r="AA1180" s="82"/>
      <c r="AB1180" s="82"/>
      <c r="AC1180" s="82"/>
      <c r="AD1180" s="82"/>
      <c r="AE1180" s="82"/>
      <c r="AF1180" s="83"/>
      <c r="AG1180" s="83"/>
      <c r="AH1180" s="83"/>
      <c r="AI1180" s="83"/>
      <c r="AJ1180" s="83"/>
      <c r="AK1180" s="83"/>
      <c r="AL1180" s="83"/>
      <c r="AM1180" s="83"/>
      <c r="AN1180" s="83"/>
      <c r="AO1180" s="83"/>
      <c r="AP1180" s="83" t="s">
        <v>2048</v>
      </c>
      <c r="AQ1180" s="83"/>
      <c r="AR1180" s="83"/>
      <c r="AS1180" s="83"/>
      <c r="AT1180" s="84"/>
      <c r="AU1180" s="84"/>
      <c r="AV1180" s="84"/>
      <c r="AW1180" s="84"/>
      <c r="AX1180" s="84"/>
      <c r="AY1180" s="84"/>
      <c r="AZ1180" s="84"/>
      <c r="BA1180" s="84"/>
      <c r="BB1180" s="84"/>
      <c r="BC1180" s="84" t="s">
        <v>2048</v>
      </c>
      <c r="BD1180" s="84"/>
      <c r="BE1180" s="84"/>
      <c r="BF1180" s="84"/>
      <c r="BG1180" s="84"/>
      <c r="BH1180" s="84"/>
      <c r="BI1180" s="84"/>
      <c r="BJ1180" s="84"/>
      <c r="BK1180" s="84"/>
      <c r="BL1180" s="84"/>
      <c r="BM1180" s="85"/>
      <c r="BN1180" s="85"/>
      <c r="BO1180" s="85"/>
      <c r="BP1180" s="85"/>
      <c r="BQ1180" s="85"/>
      <c r="BR1180" s="85"/>
      <c r="BS1180" s="85"/>
      <c r="BT1180" s="85"/>
      <c r="BU1180" s="85"/>
      <c r="BV1180" s="86"/>
      <c r="BW1180" s="87" t="s">
        <v>2078</v>
      </c>
      <c r="BX1180" s="88"/>
      <c r="BY1180" s="89" t="s">
        <v>2364</v>
      </c>
      <c r="BZ1180" s="65"/>
      <c r="CA1180" s="65"/>
      <c r="CB1180" s="90"/>
      <c r="CC1180" s="91" t="s">
        <v>2061</v>
      </c>
      <c r="CD1180" s="86" t="s">
        <v>3103</v>
      </c>
      <c r="CE1180" s="92" t="s">
        <v>2061</v>
      </c>
      <c r="CF1180" s="93" t="s">
        <v>2061</v>
      </c>
      <c r="CG1180" s="94" t="s">
        <v>2061</v>
      </c>
    </row>
    <row r="1181" spans="1:85" s="60" customFormat="1" ht="28.8" outlineLevel="4" x14ac:dyDescent="0.3">
      <c r="B1181" s="116" t="s">
        <v>1752</v>
      </c>
      <c r="H1181" s="60">
        <f t="shared" si="73"/>
        <v>1</v>
      </c>
    </row>
    <row r="1182" spans="1:85" s="60" customFormat="1" ht="28.8" outlineLevel="4" x14ac:dyDescent="0.3">
      <c r="B1182" s="116" t="s">
        <v>1753</v>
      </c>
      <c r="H1182" s="60">
        <f t="shared" si="73"/>
        <v>1</v>
      </c>
    </row>
    <row r="1183" spans="1:85" s="60" customFormat="1" ht="82.8" outlineLevel="3" x14ac:dyDescent="0.3">
      <c r="A1183" s="60" t="s">
        <v>1754</v>
      </c>
      <c r="B1183" s="116" t="s">
        <v>1755</v>
      </c>
      <c r="C1183" s="60">
        <v>0</v>
      </c>
      <c r="D1183" s="60">
        <v>1</v>
      </c>
      <c r="E1183" s="60" t="s">
        <v>558</v>
      </c>
      <c r="H1183" s="60">
        <f t="shared" si="73"/>
        <v>1</v>
      </c>
      <c r="I1183" s="52" t="str">
        <f>SUBSTITUTE(CD1183,".","/")</f>
        <v>Health/IllPersonsGreaterThanExpected</v>
      </c>
      <c r="J1183" s="52"/>
      <c r="K1183" s="96"/>
      <c r="L1183" s="96"/>
      <c r="M1183" s="67"/>
      <c r="N1183" s="67"/>
      <c r="O1183" s="65" t="s">
        <v>3104</v>
      </c>
      <c r="P1183" s="65" t="s">
        <v>3105</v>
      </c>
      <c r="Q1183" s="80" t="s">
        <v>2046</v>
      </c>
      <c r="R1183" s="80"/>
      <c r="S1183" s="81" t="s">
        <v>2059</v>
      </c>
      <c r="T1183" s="82"/>
      <c r="U1183" s="82"/>
      <c r="V1183" s="82"/>
      <c r="W1183" s="82"/>
      <c r="X1183" s="82"/>
      <c r="Y1183" s="82"/>
      <c r="Z1183" s="82"/>
      <c r="AA1183" s="82"/>
      <c r="AB1183" s="82"/>
      <c r="AC1183" s="82"/>
      <c r="AD1183" s="82"/>
      <c r="AE1183" s="82"/>
      <c r="AF1183" s="83"/>
      <c r="AG1183" s="83"/>
      <c r="AH1183" s="83"/>
      <c r="AI1183" s="83"/>
      <c r="AJ1183" s="83"/>
      <c r="AK1183" s="83"/>
      <c r="AL1183" s="83"/>
      <c r="AM1183" s="83"/>
      <c r="AN1183" s="83"/>
      <c r="AO1183" s="83"/>
      <c r="AP1183" s="83" t="s">
        <v>2048</v>
      </c>
      <c r="AQ1183" s="83"/>
      <c r="AR1183" s="83"/>
      <c r="AS1183" s="83"/>
      <c r="AT1183" s="84"/>
      <c r="AU1183" s="84"/>
      <c r="AV1183" s="84"/>
      <c r="AW1183" s="84"/>
      <c r="AX1183" s="84"/>
      <c r="AY1183" s="84"/>
      <c r="AZ1183" s="84"/>
      <c r="BA1183" s="84"/>
      <c r="BB1183" s="84"/>
      <c r="BC1183" s="84" t="s">
        <v>2048</v>
      </c>
      <c r="BD1183" s="84"/>
      <c r="BE1183" s="84"/>
      <c r="BF1183" s="84"/>
      <c r="BG1183" s="84"/>
      <c r="BH1183" s="84"/>
      <c r="BI1183" s="84"/>
      <c r="BJ1183" s="84"/>
      <c r="BK1183" s="84"/>
      <c r="BL1183" s="84"/>
      <c r="BM1183" s="85"/>
      <c r="BN1183" s="85"/>
      <c r="BO1183" s="85"/>
      <c r="BP1183" s="85"/>
      <c r="BQ1183" s="85"/>
      <c r="BR1183" s="85"/>
      <c r="BS1183" s="85"/>
      <c r="BT1183" s="85"/>
      <c r="BU1183" s="85"/>
      <c r="BV1183" s="86"/>
      <c r="BW1183" s="87" t="s">
        <v>2078</v>
      </c>
      <c r="BX1183" s="88"/>
      <c r="BY1183" s="89" t="s">
        <v>2364</v>
      </c>
      <c r="BZ1183" s="65"/>
      <c r="CA1183" s="65"/>
      <c r="CB1183" s="90"/>
      <c r="CC1183" s="91" t="s">
        <v>2061</v>
      </c>
      <c r="CD1183" s="86" t="s">
        <v>3106</v>
      </c>
      <c r="CE1183" s="92" t="s">
        <v>2061</v>
      </c>
      <c r="CF1183" s="93" t="s">
        <v>2061</v>
      </c>
      <c r="CG1183" s="94" t="s">
        <v>2061</v>
      </c>
    </row>
    <row r="1184" spans="1:85" s="60" customFormat="1" ht="110.4" outlineLevel="3" x14ac:dyDescent="0.3">
      <c r="A1184" s="60" t="s">
        <v>1756</v>
      </c>
      <c r="B1184" s="116" t="s">
        <v>1757</v>
      </c>
      <c r="C1184" s="60">
        <v>0</v>
      </c>
      <c r="D1184" s="60">
        <v>1</v>
      </c>
      <c r="E1184" s="60" t="s">
        <v>83</v>
      </c>
      <c r="H1184" s="60">
        <f t="shared" si="73"/>
        <v>1</v>
      </c>
      <c r="I1184" s="52" t="str">
        <f>SUBSTITUTE(CD1184,".","/")</f>
        <v>Health/NumberOfIllPersons</v>
      </c>
      <c r="J1184" s="52"/>
      <c r="K1184" s="96"/>
      <c r="L1184" s="96"/>
      <c r="M1184" s="67"/>
      <c r="N1184" s="67"/>
      <c r="O1184" s="65" t="s">
        <v>3107</v>
      </c>
      <c r="P1184" s="65" t="s">
        <v>3108</v>
      </c>
      <c r="Q1184" s="80" t="s">
        <v>2046</v>
      </c>
      <c r="R1184" s="80"/>
      <c r="S1184" s="81" t="s">
        <v>2059</v>
      </c>
      <c r="T1184" s="82"/>
      <c r="U1184" s="82"/>
      <c r="V1184" s="82"/>
      <c r="W1184" s="82"/>
      <c r="X1184" s="82"/>
      <c r="Y1184" s="82"/>
      <c r="Z1184" s="82"/>
      <c r="AA1184" s="82"/>
      <c r="AB1184" s="82"/>
      <c r="AC1184" s="82"/>
      <c r="AD1184" s="82"/>
      <c r="AE1184" s="82"/>
      <c r="AF1184" s="83"/>
      <c r="AG1184" s="83"/>
      <c r="AH1184" s="83"/>
      <c r="AI1184" s="83"/>
      <c r="AJ1184" s="83"/>
      <c r="AK1184" s="83"/>
      <c r="AL1184" s="83"/>
      <c r="AM1184" s="83"/>
      <c r="AN1184" s="83"/>
      <c r="AO1184" s="83"/>
      <c r="AP1184" s="83" t="s">
        <v>2048</v>
      </c>
      <c r="AQ1184" s="83"/>
      <c r="AR1184" s="83"/>
      <c r="AS1184" s="83"/>
      <c r="AT1184" s="84"/>
      <c r="AU1184" s="84"/>
      <c r="AV1184" s="84"/>
      <c r="AW1184" s="84"/>
      <c r="AX1184" s="84"/>
      <c r="AY1184" s="84"/>
      <c r="AZ1184" s="84"/>
      <c r="BA1184" s="84"/>
      <c r="BB1184" s="84"/>
      <c r="BC1184" s="84" t="s">
        <v>2048</v>
      </c>
      <c r="BD1184" s="84"/>
      <c r="BE1184" s="84"/>
      <c r="BF1184" s="84"/>
      <c r="BG1184" s="84"/>
      <c r="BH1184" s="84"/>
      <c r="BI1184" s="84"/>
      <c r="BJ1184" s="84"/>
      <c r="BK1184" s="84"/>
      <c r="BL1184" s="84"/>
      <c r="BM1184" s="85"/>
      <c r="BN1184" s="85"/>
      <c r="BO1184" s="85"/>
      <c r="BP1184" s="85"/>
      <c r="BQ1184" s="85"/>
      <c r="BR1184" s="85"/>
      <c r="BS1184" s="85"/>
      <c r="BT1184" s="85"/>
      <c r="BU1184" s="85"/>
      <c r="BV1184" s="86"/>
      <c r="BW1184" s="87" t="s">
        <v>2333</v>
      </c>
      <c r="BX1184" s="88"/>
      <c r="BY1184" s="89"/>
      <c r="BZ1184" s="65" t="s">
        <v>3109</v>
      </c>
      <c r="CA1184" s="65"/>
      <c r="CB1184" s="90"/>
      <c r="CC1184" s="91" t="s">
        <v>2061</v>
      </c>
      <c r="CD1184" s="86" t="s">
        <v>3110</v>
      </c>
      <c r="CE1184" s="92" t="s">
        <v>2061</v>
      </c>
      <c r="CF1184" s="93" t="s">
        <v>2061</v>
      </c>
      <c r="CG1184" s="94" t="s">
        <v>2061</v>
      </c>
    </row>
    <row r="1185" spans="1:85" s="60" customFormat="1" ht="41.4" outlineLevel="3" collapsed="1" x14ac:dyDescent="0.3">
      <c r="A1185" s="60" t="s">
        <v>1758</v>
      </c>
      <c r="B1185" s="116" t="s">
        <v>1759</v>
      </c>
      <c r="C1185" s="60">
        <v>0</v>
      </c>
      <c r="D1185" s="60">
        <v>1</v>
      </c>
      <c r="E1185" s="60" t="s">
        <v>691</v>
      </c>
      <c r="G1185" s="116" t="s">
        <v>692</v>
      </c>
      <c r="H1185" s="60">
        <f t="shared" si="73"/>
        <v>1</v>
      </c>
      <c r="I1185" s="52" t="str">
        <f>SUBSTITUTE(CD1185,".","/")</f>
        <v>Health/IllPersonsNow</v>
      </c>
      <c r="J1185" s="52"/>
      <c r="K1185" s="96"/>
      <c r="L1185" s="96"/>
      <c r="M1185" s="67"/>
      <c r="N1185" s="67"/>
      <c r="O1185" s="65" t="s">
        <v>3111</v>
      </c>
      <c r="P1185" s="65" t="s">
        <v>3112</v>
      </c>
      <c r="Q1185" s="80" t="s">
        <v>2046</v>
      </c>
      <c r="R1185" s="80"/>
      <c r="S1185" s="81" t="s">
        <v>2059</v>
      </c>
      <c r="T1185" s="82"/>
      <c r="U1185" s="82"/>
      <c r="V1185" s="82"/>
      <c r="W1185" s="82"/>
      <c r="X1185" s="82"/>
      <c r="Y1185" s="82"/>
      <c r="Z1185" s="82"/>
      <c r="AA1185" s="82"/>
      <c r="AB1185" s="82"/>
      <c r="AC1185" s="82"/>
      <c r="AD1185" s="82"/>
      <c r="AE1185" s="82"/>
      <c r="AF1185" s="83"/>
      <c r="AG1185" s="83"/>
      <c r="AH1185" s="83"/>
      <c r="AI1185" s="83"/>
      <c r="AJ1185" s="83"/>
      <c r="AK1185" s="83"/>
      <c r="AL1185" s="83"/>
      <c r="AM1185" s="83"/>
      <c r="AN1185" s="83"/>
      <c r="AO1185" s="83"/>
      <c r="AP1185" s="83" t="s">
        <v>2048</v>
      </c>
      <c r="AQ1185" s="83"/>
      <c r="AR1185" s="83"/>
      <c r="AS1185" s="83"/>
      <c r="AT1185" s="84"/>
      <c r="AU1185" s="84"/>
      <c r="AV1185" s="84"/>
      <c r="AW1185" s="84"/>
      <c r="AX1185" s="84"/>
      <c r="AY1185" s="84"/>
      <c r="AZ1185" s="84"/>
      <c r="BA1185" s="84"/>
      <c r="BB1185" s="84"/>
      <c r="BC1185" s="84" t="s">
        <v>2048</v>
      </c>
      <c r="BD1185" s="84"/>
      <c r="BE1185" s="84"/>
      <c r="BF1185" s="84"/>
      <c r="BG1185" s="84"/>
      <c r="BH1185" s="84"/>
      <c r="BI1185" s="84"/>
      <c r="BJ1185" s="84"/>
      <c r="BK1185" s="84"/>
      <c r="BL1185" s="84"/>
      <c r="BM1185" s="85"/>
      <c r="BN1185" s="85"/>
      <c r="BO1185" s="85"/>
      <c r="BP1185" s="85"/>
      <c r="BQ1185" s="85"/>
      <c r="BR1185" s="85"/>
      <c r="BS1185" s="85"/>
      <c r="BT1185" s="85"/>
      <c r="BU1185" s="85"/>
      <c r="BV1185" s="86"/>
      <c r="BW1185" s="87" t="s">
        <v>2333</v>
      </c>
      <c r="BX1185" s="88"/>
      <c r="BY1185" s="89"/>
      <c r="BZ1185" s="65"/>
      <c r="CA1185" s="65"/>
      <c r="CB1185" s="90"/>
      <c r="CC1185" s="91" t="s">
        <v>2061</v>
      </c>
      <c r="CD1185" s="86" t="s">
        <v>3113</v>
      </c>
      <c r="CE1185" s="92" t="s">
        <v>2061</v>
      </c>
      <c r="CF1185" s="93" t="s">
        <v>2061</v>
      </c>
      <c r="CG1185" s="94" t="s">
        <v>2061</v>
      </c>
    </row>
    <row r="1186" spans="1:85" s="60" customFormat="1" ht="28.8" hidden="1" outlineLevel="4" x14ac:dyDescent="0.3">
      <c r="B1186" s="116" t="s">
        <v>1760</v>
      </c>
      <c r="H1186" s="60">
        <f t="shared" si="73"/>
        <v>1</v>
      </c>
    </row>
    <row r="1187" spans="1:85" s="60" customFormat="1" ht="28.8" hidden="1" outlineLevel="4" x14ac:dyDescent="0.3">
      <c r="B1187" s="116" t="s">
        <v>1761</v>
      </c>
      <c r="H1187" s="60">
        <f t="shared" si="73"/>
        <v>1</v>
      </c>
    </row>
    <row r="1188" spans="1:85" s="60" customFormat="1" ht="55.2" outlineLevel="3" collapsed="1" x14ac:dyDescent="0.3">
      <c r="A1188" s="60" t="s">
        <v>1762</v>
      </c>
      <c r="B1188" s="116" t="s">
        <v>1763</v>
      </c>
      <c r="C1188" s="60">
        <v>0</v>
      </c>
      <c r="D1188" s="60">
        <v>1</v>
      </c>
      <c r="E1188" s="60" t="s">
        <v>691</v>
      </c>
      <c r="G1188" s="116" t="s">
        <v>692</v>
      </c>
      <c r="H1188" s="60">
        <f t="shared" si="73"/>
        <v>1</v>
      </c>
      <c r="I1188" s="52" t="str">
        <f>SUBSTITUTE(CD1188,".","/")</f>
        <v>Health/MedicalConsulted</v>
      </c>
      <c r="J1188" s="52"/>
      <c r="K1188" s="96"/>
      <c r="L1188" s="96"/>
      <c r="M1188" s="67"/>
      <c r="N1188" s="67"/>
      <c r="O1188" s="65" t="s">
        <v>3114</v>
      </c>
      <c r="P1188" s="65" t="s">
        <v>3115</v>
      </c>
      <c r="Q1188" s="80" t="s">
        <v>2046</v>
      </c>
      <c r="R1188" s="80"/>
      <c r="S1188" s="81" t="s">
        <v>2059</v>
      </c>
      <c r="T1188" s="82"/>
      <c r="U1188" s="82"/>
      <c r="V1188" s="82"/>
      <c r="W1188" s="82"/>
      <c r="X1188" s="82"/>
      <c r="Y1188" s="82"/>
      <c r="Z1188" s="82"/>
      <c r="AA1188" s="82"/>
      <c r="AB1188" s="82"/>
      <c r="AC1188" s="82"/>
      <c r="AD1188" s="82"/>
      <c r="AE1188" s="82"/>
      <c r="AF1188" s="83"/>
      <c r="AG1188" s="83"/>
      <c r="AH1188" s="83"/>
      <c r="AI1188" s="83"/>
      <c r="AJ1188" s="83"/>
      <c r="AK1188" s="83"/>
      <c r="AL1188" s="83"/>
      <c r="AM1188" s="83"/>
      <c r="AN1188" s="83"/>
      <c r="AO1188" s="83"/>
      <c r="AP1188" s="83" t="s">
        <v>2048</v>
      </c>
      <c r="AQ1188" s="83"/>
      <c r="AR1188" s="83"/>
      <c r="AS1188" s="83"/>
      <c r="AT1188" s="84"/>
      <c r="AU1188" s="84"/>
      <c r="AV1188" s="84"/>
      <c r="AW1188" s="84"/>
      <c r="AX1188" s="84"/>
      <c r="AY1188" s="84"/>
      <c r="AZ1188" s="84"/>
      <c r="BA1188" s="84"/>
      <c r="BB1188" s="84"/>
      <c r="BC1188" s="84" t="s">
        <v>2048</v>
      </c>
      <c r="BD1188" s="84"/>
      <c r="BE1188" s="84"/>
      <c r="BF1188" s="84"/>
      <c r="BG1188" s="84"/>
      <c r="BH1188" s="84"/>
      <c r="BI1188" s="84"/>
      <c r="BJ1188" s="84"/>
      <c r="BK1188" s="84"/>
      <c r="BL1188" s="84"/>
      <c r="BM1188" s="85"/>
      <c r="BN1188" s="85"/>
      <c r="BO1188" s="85"/>
      <c r="BP1188" s="85"/>
      <c r="BQ1188" s="85"/>
      <c r="BR1188" s="85"/>
      <c r="BS1188" s="85"/>
      <c r="BT1188" s="85"/>
      <c r="BU1188" s="85"/>
      <c r="BV1188" s="86"/>
      <c r="BW1188" s="87" t="s">
        <v>2078</v>
      </c>
      <c r="BX1188" s="88"/>
      <c r="BY1188" s="89" t="s">
        <v>2364</v>
      </c>
      <c r="BZ1188" s="65"/>
      <c r="CA1188" s="65"/>
      <c r="CB1188" s="90"/>
      <c r="CC1188" s="91" t="s">
        <v>2061</v>
      </c>
      <c r="CD1188" s="86" t="s">
        <v>3116</v>
      </c>
      <c r="CE1188" s="92" t="s">
        <v>2061</v>
      </c>
      <c r="CF1188" s="93" t="s">
        <v>2061</v>
      </c>
      <c r="CG1188" s="94" t="s">
        <v>2061</v>
      </c>
    </row>
    <row r="1189" spans="1:85" s="60" customFormat="1" ht="28.8" hidden="1" outlineLevel="4" x14ac:dyDescent="0.3">
      <c r="B1189" s="116" t="s">
        <v>1764</v>
      </c>
      <c r="H1189" s="60">
        <f t="shared" si="73"/>
        <v>1</v>
      </c>
    </row>
    <row r="1190" spans="1:85" s="60" customFormat="1" ht="28.8" hidden="1" outlineLevel="4" x14ac:dyDescent="0.3">
      <c r="B1190" s="116" t="s">
        <v>1765</v>
      </c>
      <c r="H1190" s="60">
        <f t="shared" si="73"/>
        <v>1</v>
      </c>
    </row>
    <row r="1191" spans="1:85" s="60" customFormat="1" ht="69" outlineLevel="3" collapsed="1" x14ac:dyDescent="0.3">
      <c r="A1191" s="60" t="s">
        <v>1766</v>
      </c>
      <c r="B1191" s="116" t="s">
        <v>1767</v>
      </c>
      <c r="C1191" s="60">
        <v>0</v>
      </c>
      <c r="D1191" s="60">
        <v>1</v>
      </c>
      <c r="E1191" s="60" t="s">
        <v>691</v>
      </c>
      <c r="G1191" s="116" t="s">
        <v>692</v>
      </c>
      <c r="H1191" s="60">
        <f t="shared" si="73"/>
        <v>1</v>
      </c>
      <c r="I1191" s="52" t="str">
        <f>SUBSTITUTE(CD1191,".","/")</f>
        <v>Health/InfectionConditionOnBoard</v>
      </c>
      <c r="J1191" s="52"/>
      <c r="K1191" s="96"/>
      <c r="L1191" s="96"/>
      <c r="M1191" s="67"/>
      <c r="N1191" s="67"/>
      <c r="O1191" s="65" t="s">
        <v>3117</v>
      </c>
      <c r="P1191" s="65" t="s">
        <v>3118</v>
      </c>
      <c r="Q1191" s="80" t="s">
        <v>2046</v>
      </c>
      <c r="R1191" s="80"/>
      <c r="S1191" s="81" t="s">
        <v>2059</v>
      </c>
      <c r="T1191" s="82"/>
      <c r="U1191" s="82"/>
      <c r="V1191" s="82"/>
      <c r="W1191" s="82"/>
      <c r="X1191" s="82"/>
      <c r="Y1191" s="82"/>
      <c r="Z1191" s="82"/>
      <c r="AA1191" s="82"/>
      <c r="AB1191" s="82"/>
      <c r="AC1191" s="82"/>
      <c r="AD1191" s="82"/>
      <c r="AE1191" s="82"/>
      <c r="AF1191" s="83"/>
      <c r="AG1191" s="83"/>
      <c r="AH1191" s="83"/>
      <c r="AI1191" s="83"/>
      <c r="AJ1191" s="83"/>
      <c r="AK1191" s="83"/>
      <c r="AL1191" s="83"/>
      <c r="AM1191" s="83"/>
      <c r="AN1191" s="83"/>
      <c r="AO1191" s="83"/>
      <c r="AP1191" s="83" t="s">
        <v>2048</v>
      </c>
      <c r="AQ1191" s="83"/>
      <c r="AR1191" s="83"/>
      <c r="AS1191" s="83"/>
      <c r="AT1191" s="84"/>
      <c r="AU1191" s="84"/>
      <c r="AV1191" s="84"/>
      <c r="AW1191" s="84"/>
      <c r="AX1191" s="84"/>
      <c r="AY1191" s="84"/>
      <c r="AZ1191" s="84"/>
      <c r="BA1191" s="84"/>
      <c r="BB1191" s="84"/>
      <c r="BC1191" s="84" t="s">
        <v>2048</v>
      </c>
      <c r="BD1191" s="84"/>
      <c r="BE1191" s="84"/>
      <c r="BF1191" s="84"/>
      <c r="BG1191" s="84"/>
      <c r="BH1191" s="84"/>
      <c r="BI1191" s="84"/>
      <c r="BJ1191" s="84"/>
      <c r="BK1191" s="84"/>
      <c r="BL1191" s="84"/>
      <c r="BM1191" s="85"/>
      <c r="BN1191" s="85"/>
      <c r="BO1191" s="85"/>
      <c r="BP1191" s="85"/>
      <c r="BQ1191" s="85"/>
      <c r="BR1191" s="85"/>
      <c r="BS1191" s="85"/>
      <c r="BT1191" s="85"/>
      <c r="BU1191" s="85"/>
      <c r="BV1191" s="86"/>
      <c r="BW1191" s="87" t="s">
        <v>2078</v>
      </c>
      <c r="BX1191" s="88"/>
      <c r="BY1191" s="89" t="s">
        <v>2364</v>
      </c>
      <c r="BZ1191" s="65"/>
      <c r="CA1191" s="65"/>
      <c r="CB1191" s="90"/>
      <c r="CC1191" s="91" t="s">
        <v>2061</v>
      </c>
      <c r="CD1191" s="86" t="s">
        <v>3119</v>
      </c>
      <c r="CE1191" s="92" t="s">
        <v>2061</v>
      </c>
      <c r="CF1191" s="93" t="s">
        <v>2061</v>
      </c>
      <c r="CG1191" s="94" t="s">
        <v>2061</v>
      </c>
    </row>
    <row r="1192" spans="1:85" s="60" customFormat="1" ht="28.8" hidden="1" outlineLevel="4" x14ac:dyDescent="0.3">
      <c r="B1192" s="116" t="s">
        <v>1768</v>
      </c>
      <c r="H1192" s="60">
        <f t="shared" si="73"/>
        <v>1</v>
      </c>
    </row>
    <row r="1193" spans="1:85" s="60" customFormat="1" ht="28.8" hidden="1" outlineLevel="4" x14ac:dyDescent="0.3">
      <c r="B1193" s="116" t="s">
        <v>1769</v>
      </c>
      <c r="H1193" s="60">
        <f t="shared" si="73"/>
        <v>1</v>
      </c>
    </row>
    <row r="1194" spans="1:85" s="60" customFormat="1" ht="55.2" outlineLevel="3" collapsed="1" x14ac:dyDescent="0.3">
      <c r="A1194" s="60" t="s">
        <v>1770</v>
      </c>
      <c r="B1194" s="116" t="s">
        <v>1771</v>
      </c>
      <c r="C1194" s="60">
        <v>0</v>
      </c>
      <c r="D1194" s="60">
        <v>1</v>
      </c>
      <c r="E1194" s="60" t="s">
        <v>691</v>
      </c>
      <c r="G1194" s="116" t="s">
        <v>692</v>
      </c>
      <c r="H1194" s="60">
        <f t="shared" si="73"/>
        <v>1</v>
      </c>
      <c r="I1194" s="52" t="str">
        <f>SUBSTITUTE(CD1194,".","/")</f>
        <v>Health/SanitaryMeasureApplied</v>
      </c>
      <c r="J1194" s="52"/>
      <c r="K1194" s="96"/>
      <c r="L1194" s="96"/>
      <c r="M1194" s="67"/>
      <c r="N1194" s="67"/>
      <c r="O1194" s="65" t="s">
        <v>3120</v>
      </c>
      <c r="P1194" s="65" t="s">
        <v>3121</v>
      </c>
      <c r="Q1194" s="80" t="s">
        <v>2046</v>
      </c>
      <c r="R1194" s="80"/>
      <c r="S1194" s="81" t="s">
        <v>2059</v>
      </c>
      <c r="T1194" s="82"/>
      <c r="U1194" s="82"/>
      <c r="V1194" s="82"/>
      <c r="W1194" s="82"/>
      <c r="X1194" s="82"/>
      <c r="Y1194" s="82"/>
      <c r="Z1194" s="82"/>
      <c r="AA1194" s="82"/>
      <c r="AB1194" s="82"/>
      <c r="AC1194" s="82"/>
      <c r="AD1194" s="82"/>
      <c r="AE1194" s="82"/>
      <c r="AF1194" s="83"/>
      <c r="AG1194" s="83"/>
      <c r="AH1194" s="83"/>
      <c r="AI1194" s="83"/>
      <c r="AJ1194" s="83"/>
      <c r="AK1194" s="83"/>
      <c r="AL1194" s="83"/>
      <c r="AM1194" s="83"/>
      <c r="AN1194" s="83"/>
      <c r="AO1194" s="83"/>
      <c r="AP1194" s="83" t="s">
        <v>2048</v>
      </c>
      <c r="AQ1194" s="83"/>
      <c r="AR1194" s="83"/>
      <c r="AS1194" s="83"/>
      <c r="AT1194" s="84"/>
      <c r="AU1194" s="84"/>
      <c r="AV1194" s="84"/>
      <c r="AW1194" s="84"/>
      <c r="AX1194" s="84"/>
      <c r="AY1194" s="84"/>
      <c r="AZ1194" s="84"/>
      <c r="BA1194" s="84"/>
      <c r="BB1194" s="84"/>
      <c r="BC1194" s="84" t="s">
        <v>2048</v>
      </c>
      <c r="BD1194" s="84"/>
      <c r="BE1194" s="84"/>
      <c r="BF1194" s="84"/>
      <c r="BG1194" s="84"/>
      <c r="BH1194" s="84"/>
      <c r="BI1194" s="84"/>
      <c r="BJ1194" s="84"/>
      <c r="BK1194" s="84"/>
      <c r="BL1194" s="84"/>
      <c r="BM1194" s="85"/>
      <c r="BN1194" s="85"/>
      <c r="BO1194" s="85"/>
      <c r="BP1194" s="85"/>
      <c r="BQ1194" s="85"/>
      <c r="BR1194" s="85"/>
      <c r="BS1194" s="85"/>
      <c r="BT1194" s="85"/>
      <c r="BU1194" s="85"/>
      <c r="BV1194" s="86"/>
      <c r="BW1194" s="87" t="s">
        <v>2078</v>
      </c>
      <c r="BX1194" s="88"/>
      <c r="BY1194" s="89" t="s">
        <v>2364</v>
      </c>
      <c r="BZ1194" s="65"/>
      <c r="CA1194" s="65"/>
      <c r="CB1194" s="90"/>
      <c r="CC1194" s="91" t="s">
        <v>2061</v>
      </c>
      <c r="CD1194" s="86" t="s">
        <v>3122</v>
      </c>
      <c r="CE1194" s="92" t="s">
        <v>2061</v>
      </c>
      <c r="CF1194" s="93" t="s">
        <v>2061</v>
      </c>
      <c r="CG1194" s="94" t="s">
        <v>2061</v>
      </c>
    </row>
    <row r="1195" spans="1:85" s="60" customFormat="1" ht="28.8" hidden="1" outlineLevel="4" x14ac:dyDescent="0.3">
      <c r="B1195" s="116" t="s">
        <v>1772</v>
      </c>
      <c r="H1195" s="60">
        <f t="shared" si="73"/>
        <v>1</v>
      </c>
    </row>
    <row r="1196" spans="1:85" s="60" customFormat="1" ht="28.8" hidden="1" outlineLevel="4" x14ac:dyDescent="0.3">
      <c r="B1196" s="116" t="s">
        <v>1773</v>
      </c>
      <c r="H1196" s="60">
        <f t="shared" si="73"/>
        <v>1</v>
      </c>
    </row>
    <row r="1197" spans="1:85" s="60" customFormat="1" ht="41.4" outlineLevel="3" x14ac:dyDescent="0.3">
      <c r="A1197" s="60" t="s">
        <v>1774</v>
      </c>
      <c r="B1197" s="116" t="s">
        <v>1775</v>
      </c>
      <c r="C1197" s="60">
        <v>0</v>
      </c>
      <c r="D1197" s="60" t="s">
        <v>43</v>
      </c>
      <c r="E1197" s="60" t="s">
        <v>1776</v>
      </c>
      <c r="H1197" s="60">
        <f t="shared" si="73"/>
        <v>1</v>
      </c>
      <c r="I1197" s="52" t="str">
        <f t="shared" ref="I1197:I1202" si="74">SUBSTITUTE(CD1197,".","/")</f>
        <v>Health/SanitaryMeasure</v>
      </c>
      <c r="J1197" s="52"/>
      <c r="K1197" s="96"/>
      <c r="L1197" s="96"/>
      <c r="M1197" s="67"/>
      <c r="N1197" s="67"/>
      <c r="O1197" s="65" t="s">
        <v>3123</v>
      </c>
      <c r="P1197" s="65" t="s">
        <v>3123</v>
      </c>
      <c r="Q1197" s="80" t="s">
        <v>2046</v>
      </c>
      <c r="R1197" s="80"/>
      <c r="S1197" s="81" t="s">
        <v>2354</v>
      </c>
      <c r="T1197" s="82"/>
      <c r="U1197" s="82"/>
      <c r="V1197" s="82"/>
      <c r="W1197" s="82"/>
      <c r="X1197" s="82"/>
      <c r="Y1197" s="82"/>
      <c r="Z1197" s="82"/>
      <c r="AA1197" s="82"/>
      <c r="AB1197" s="82"/>
      <c r="AC1197" s="82"/>
      <c r="AD1197" s="82"/>
      <c r="AE1197" s="82"/>
      <c r="AF1197" s="83"/>
      <c r="AG1197" s="83"/>
      <c r="AH1197" s="83"/>
      <c r="AI1197" s="83"/>
      <c r="AJ1197" s="83"/>
      <c r="AK1197" s="83"/>
      <c r="AL1197" s="83"/>
      <c r="AM1197" s="83"/>
      <c r="AN1197" s="83"/>
      <c r="AO1197" s="83"/>
      <c r="AP1197" s="83" t="s">
        <v>2048</v>
      </c>
      <c r="AQ1197" s="83"/>
      <c r="AR1197" s="83"/>
      <c r="AS1197" s="83"/>
      <c r="AT1197" s="84"/>
      <c r="AU1197" s="84"/>
      <c r="AV1197" s="84"/>
      <c r="AW1197" s="84"/>
      <c r="AX1197" s="84"/>
      <c r="AY1197" s="84"/>
      <c r="AZ1197" s="84"/>
      <c r="BA1197" s="84"/>
      <c r="BB1197" s="84"/>
      <c r="BC1197" s="84" t="s">
        <v>2048</v>
      </c>
      <c r="BD1197" s="84"/>
      <c r="BE1197" s="84"/>
      <c r="BF1197" s="84"/>
      <c r="BG1197" s="84"/>
      <c r="BH1197" s="84"/>
      <c r="BI1197" s="84"/>
      <c r="BJ1197" s="84"/>
      <c r="BK1197" s="84"/>
      <c r="BL1197" s="84"/>
      <c r="BM1197" s="85"/>
      <c r="BN1197" s="85"/>
      <c r="BO1197" s="85"/>
      <c r="BP1197" s="85"/>
      <c r="BQ1197" s="85"/>
      <c r="BR1197" s="85"/>
      <c r="BS1197" s="85"/>
      <c r="BT1197" s="85"/>
      <c r="BU1197" s="85"/>
      <c r="BV1197" s="86"/>
      <c r="BW1197" s="87" t="s">
        <v>2061</v>
      </c>
      <c r="BX1197" s="88"/>
      <c r="BY1197" s="89"/>
      <c r="BZ1197" s="65"/>
      <c r="CA1197" s="65"/>
      <c r="CB1197" s="90"/>
      <c r="CC1197" s="91" t="s">
        <v>2061</v>
      </c>
      <c r="CD1197" s="86" t="s">
        <v>3124</v>
      </c>
      <c r="CE1197" s="92" t="s">
        <v>2061</v>
      </c>
      <c r="CF1197" s="93"/>
      <c r="CG1197" s="94" t="s">
        <v>2061</v>
      </c>
    </row>
    <row r="1198" spans="1:85" s="60" customFormat="1" ht="82.8" outlineLevel="4" x14ac:dyDescent="0.3">
      <c r="A1198" s="60" t="s">
        <v>1424</v>
      </c>
      <c r="B1198" s="116" t="s">
        <v>1777</v>
      </c>
      <c r="C1198" s="60">
        <v>0</v>
      </c>
      <c r="D1198" s="60">
        <v>1</v>
      </c>
      <c r="E1198" s="60" t="s">
        <v>94</v>
      </c>
      <c r="H1198" s="60">
        <f t="shared" si="73"/>
        <v>1</v>
      </c>
      <c r="I1198" s="52" t="str">
        <f t="shared" si="74"/>
        <v>Health/SanitaryMeasure/Type</v>
      </c>
      <c r="J1198" s="52"/>
      <c r="K1198" s="96"/>
      <c r="L1198" s="96"/>
      <c r="M1198" s="67"/>
      <c r="N1198" s="67"/>
      <c r="O1198" s="68" t="s">
        <v>3125</v>
      </c>
      <c r="P1198" s="65" t="s">
        <v>3125</v>
      </c>
      <c r="Q1198" s="80" t="s">
        <v>2046</v>
      </c>
      <c r="R1198" s="80"/>
      <c r="S1198" s="81" t="s">
        <v>2059</v>
      </c>
      <c r="T1198" s="82"/>
      <c r="U1198" s="82"/>
      <c r="V1198" s="82"/>
      <c r="W1198" s="82"/>
      <c r="X1198" s="82"/>
      <c r="Y1198" s="82"/>
      <c r="Z1198" s="82"/>
      <c r="AA1198" s="82"/>
      <c r="AB1198" s="82"/>
      <c r="AC1198" s="82"/>
      <c r="AD1198" s="82"/>
      <c r="AE1198" s="82"/>
      <c r="AF1198" s="83"/>
      <c r="AG1198" s="83"/>
      <c r="AH1198" s="83"/>
      <c r="AI1198" s="83"/>
      <c r="AJ1198" s="83"/>
      <c r="AK1198" s="83"/>
      <c r="AL1198" s="83"/>
      <c r="AM1198" s="83"/>
      <c r="AN1198" s="83"/>
      <c r="AO1198" s="83"/>
      <c r="AP1198" s="83" t="s">
        <v>2048</v>
      </c>
      <c r="AQ1198" s="83"/>
      <c r="AR1198" s="83"/>
      <c r="AS1198" s="83"/>
      <c r="AT1198" s="84"/>
      <c r="AU1198" s="84"/>
      <c r="AV1198" s="84"/>
      <c r="AW1198" s="84"/>
      <c r="AX1198" s="84"/>
      <c r="AY1198" s="84"/>
      <c r="AZ1198" s="84"/>
      <c r="BA1198" s="84"/>
      <c r="BB1198" s="84"/>
      <c r="BC1198" s="84" t="s">
        <v>2048</v>
      </c>
      <c r="BD1198" s="84"/>
      <c r="BE1198" s="84"/>
      <c r="BF1198" s="84"/>
      <c r="BG1198" s="84"/>
      <c r="BH1198" s="84"/>
      <c r="BI1198" s="84"/>
      <c r="BJ1198" s="84"/>
      <c r="BK1198" s="84"/>
      <c r="BL1198" s="84"/>
      <c r="BM1198" s="85"/>
      <c r="BN1198" s="85"/>
      <c r="BO1198" s="85"/>
      <c r="BP1198" s="85"/>
      <c r="BQ1198" s="85"/>
      <c r="BR1198" s="85"/>
      <c r="BS1198" s="85"/>
      <c r="BT1198" s="85"/>
      <c r="BU1198" s="85"/>
      <c r="BV1198" s="86"/>
      <c r="BW1198" s="87" t="s">
        <v>334</v>
      </c>
      <c r="BX1198" s="88"/>
      <c r="BY1198" s="89"/>
      <c r="BZ1198" s="65" t="s">
        <v>3126</v>
      </c>
      <c r="CA1198" s="65"/>
      <c r="CB1198" s="90"/>
      <c r="CC1198" s="91" t="s">
        <v>2061</v>
      </c>
      <c r="CD1198" s="86" t="s">
        <v>3127</v>
      </c>
      <c r="CE1198" s="92" t="s">
        <v>2061</v>
      </c>
      <c r="CF1198" s="93" t="s">
        <v>2061</v>
      </c>
      <c r="CG1198" s="94" t="s">
        <v>2061</v>
      </c>
    </row>
    <row r="1199" spans="1:85" s="60" customFormat="1" ht="82.8" outlineLevel="4" x14ac:dyDescent="0.3">
      <c r="A1199" s="60" t="s">
        <v>1778</v>
      </c>
      <c r="B1199" s="116" t="s">
        <v>1779</v>
      </c>
      <c r="C1199" s="60">
        <v>0</v>
      </c>
      <c r="D1199" s="60">
        <v>1</v>
      </c>
      <c r="E1199" s="60" t="s">
        <v>94</v>
      </c>
      <c r="H1199" s="60">
        <f t="shared" si="73"/>
        <v>1</v>
      </c>
      <c r="I1199" s="52" t="str">
        <f t="shared" si="74"/>
        <v>Health/SanitaryMeasure/Place</v>
      </c>
      <c r="J1199" s="52"/>
      <c r="K1199" s="96"/>
      <c r="L1199" s="96"/>
      <c r="M1199" s="67"/>
      <c r="N1199" s="67"/>
      <c r="O1199" s="68" t="s">
        <v>3128</v>
      </c>
      <c r="P1199" s="65" t="s">
        <v>3128</v>
      </c>
      <c r="Q1199" s="80" t="s">
        <v>2046</v>
      </c>
      <c r="R1199" s="80"/>
      <c r="S1199" s="81" t="s">
        <v>2059</v>
      </c>
      <c r="T1199" s="82"/>
      <c r="U1199" s="82"/>
      <c r="V1199" s="82"/>
      <c r="W1199" s="82"/>
      <c r="X1199" s="82"/>
      <c r="Y1199" s="82"/>
      <c r="Z1199" s="82"/>
      <c r="AA1199" s="82"/>
      <c r="AB1199" s="82"/>
      <c r="AC1199" s="82"/>
      <c r="AD1199" s="82"/>
      <c r="AE1199" s="82"/>
      <c r="AF1199" s="83"/>
      <c r="AG1199" s="83"/>
      <c r="AH1199" s="83"/>
      <c r="AI1199" s="83"/>
      <c r="AJ1199" s="83"/>
      <c r="AK1199" s="83"/>
      <c r="AL1199" s="83"/>
      <c r="AM1199" s="83"/>
      <c r="AN1199" s="83"/>
      <c r="AO1199" s="83"/>
      <c r="AP1199" s="83" t="s">
        <v>2048</v>
      </c>
      <c r="AQ1199" s="83"/>
      <c r="AR1199" s="83"/>
      <c r="AS1199" s="83"/>
      <c r="AT1199" s="84"/>
      <c r="AU1199" s="84"/>
      <c r="AV1199" s="84"/>
      <c r="AW1199" s="84"/>
      <c r="AX1199" s="84"/>
      <c r="AY1199" s="84"/>
      <c r="AZ1199" s="84"/>
      <c r="BA1199" s="84"/>
      <c r="BB1199" s="84"/>
      <c r="BC1199" s="84" t="s">
        <v>2048</v>
      </c>
      <c r="BD1199" s="84"/>
      <c r="BE1199" s="84"/>
      <c r="BF1199" s="84"/>
      <c r="BG1199" s="84"/>
      <c r="BH1199" s="84"/>
      <c r="BI1199" s="84"/>
      <c r="BJ1199" s="84"/>
      <c r="BK1199" s="84"/>
      <c r="BL1199" s="84"/>
      <c r="BM1199" s="85"/>
      <c r="BN1199" s="85"/>
      <c r="BO1199" s="85"/>
      <c r="BP1199" s="85"/>
      <c r="BQ1199" s="85"/>
      <c r="BR1199" s="85"/>
      <c r="BS1199" s="85"/>
      <c r="BT1199" s="85"/>
      <c r="BU1199" s="85"/>
      <c r="BV1199" s="86"/>
      <c r="BW1199" s="87" t="s">
        <v>334</v>
      </c>
      <c r="BX1199" s="88"/>
      <c r="BY1199" s="89"/>
      <c r="BZ1199" s="65" t="s">
        <v>3126</v>
      </c>
      <c r="CA1199" s="65"/>
      <c r="CB1199" s="90"/>
      <c r="CC1199" s="91" t="s">
        <v>2061</v>
      </c>
      <c r="CD1199" s="86" t="s">
        <v>3129</v>
      </c>
      <c r="CE1199" s="92" t="s">
        <v>2061</v>
      </c>
      <c r="CF1199" s="93" t="s">
        <v>2061</v>
      </c>
      <c r="CG1199" s="94" t="s">
        <v>2061</v>
      </c>
    </row>
    <row r="1200" spans="1:85" s="60" customFormat="1" ht="82.8" outlineLevel="4" x14ac:dyDescent="0.3">
      <c r="A1200" s="60" t="s">
        <v>1734</v>
      </c>
      <c r="B1200" s="116" t="s">
        <v>1780</v>
      </c>
      <c r="C1200" s="60">
        <v>0</v>
      </c>
      <c r="D1200" s="60">
        <v>1</v>
      </c>
      <c r="E1200" s="60" t="s">
        <v>159</v>
      </c>
      <c r="H1200" s="60">
        <f t="shared" si="73"/>
        <v>1</v>
      </c>
      <c r="I1200" s="52" t="str">
        <f t="shared" si="74"/>
        <v>Health/SanitaryMeasure/Date</v>
      </c>
      <c r="J1200" s="52"/>
      <c r="K1200" s="96"/>
      <c r="L1200" s="96"/>
      <c r="M1200" s="67"/>
      <c r="N1200" s="67"/>
      <c r="O1200" s="68" t="s">
        <v>3130</v>
      </c>
      <c r="P1200" s="65" t="s">
        <v>3130</v>
      </c>
      <c r="Q1200" s="80" t="s">
        <v>2046</v>
      </c>
      <c r="R1200" s="80"/>
      <c r="S1200" s="81" t="s">
        <v>2059</v>
      </c>
      <c r="T1200" s="82"/>
      <c r="U1200" s="82"/>
      <c r="V1200" s="82"/>
      <c r="W1200" s="82"/>
      <c r="X1200" s="82"/>
      <c r="Y1200" s="82"/>
      <c r="Z1200" s="82"/>
      <c r="AA1200" s="82"/>
      <c r="AB1200" s="82"/>
      <c r="AC1200" s="82"/>
      <c r="AD1200" s="82"/>
      <c r="AE1200" s="82"/>
      <c r="AF1200" s="83"/>
      <c r="AG1200" s="83"/>
      <c r="AH1200" s="83"/>
      <c r="AI1200" s="83"/>
      <c r="AJ1200" s="83"/>
      <c r="AK1200" s="83"/>
      <c r="AL1200" s="83"/>
      <c r="AM1200" s="83"/>
      <c r="AN1200" s="83"/>
      <c r="AO1200" s="83"/>
      <c r="AP1200" s="83" t="s">
        <v>2048</v>
      </c>
      <c r="AQ1200" s="83"/>
      <c r="AR1200" s="83"/>
      <c r="AS1200" s="83"/>
      <c r="AT1200" s="84"/>
      <c r="AU1200" s="84"/>
      <c r="AV1200" s="84"/>
      <c r="AW1200" s="84"/>
      <c r="AX1200" s="84"/>
      <c r="AY1200" s="84"/>
      <c r="AZ1200" s="84"/>
      <c r="BA1200" s="84"/>
      <c r="BB1200" s="84"/>
      <c r="BC1200" s="84" t="s">
        <v>2048</v>
      </c>
      <c r="BD1200" s="84"/>
      <c r="BE1200" s="84"/>
      <c r="BF1200" s="84"/>
      <c r="BG1200" s="84"/>
      <c r="BH1200" s="84"/>
      <c r="BI1200" s="84"/>
      <c r="BJ1200" s="84"/>
      <c r="BK1200" s="84"/>
      <c r="BL1200" s="84"/>
      <c r="BM1200" s="85"/>
      <c r="BN1200" s="85"/>
      <c r="BO1200" s="85"/>
      <c r="BP1200" s="85"/>
      <c r="BQ1200" s="85"/>
      <c r="BR1200" s="85"/>
      <c r="BS1200" s="85"/>
      <c r="BT1200" s="85"/>
      <c r="BU1200" s="85"/>
      <c r="BV1200" s="86"/>
      <c r="BW1200" s="87" t="s">
        <v>1734</v>
      </c>
      <c r="BX1200" s="88"/>
      <c r="BY1200" s="89"/>
      <c r="BZ1200" s="65" t="s">
        <v>3126</v>
      </c>
      <c r="CA1200" s="65"/>
      <c r="CB1200" s="90"/>
      <c r="CC1200" s="91" t="s">
        <v>2061</v>
      </c>
      <c r="CD1200" s="86" t="s">
        <v>3131</v>
      </c>
      <c r="CE1200" s="92" t="s">
        <v>2061</v>
      </c>
      <c r="CF1200" s="93" t="s">
        <v>2061</v>
      </c>
      <c r="CG1200" s="94" t="s">
        <v>2061</v>
      </c>
    </row>
    <row r="1201" spans="1:85" s="60" customFormat="1" ht="124.2" outlineLevel="3" x14ac:dyDescent="0.3">
      <c r="A1201" s="60" t="s">
        <v>1781</v>
      </c>
      <c r="B1201" s="116" t="s">
        <v>1782</v>
      </c>
      <c r="C1201" s="60">
        <v>0</v>
      </c>
      <c r="D1201" s="60">
        <v>1</v>
      </c>
      <c r="E1201" s="60" t="s">
        <v>94</v>
      </c>
      <c r="H1201" s="60">
        <f t="shared" si="73"/>
        <v>1</v>
      </c>
      <c r="I1201" s="52" t="str">
        <f t="shared" si="74"/>
        <v>Health/LocationStowawaysJoinedShip</v>
      </c>
      <c r="J1201" s="52"/>
      <c r="K1201" s="96"/>
      <c r="L1201" s="96"/>
      <c r="M1201" s="67"/>
      <c r="N1201" s="67"/>
      <c r="O1201" s="65" t="s">
        <v>3132</v>
      </c>
      <c r="P1201" s="65" t="s">
        <v>3133</v>
      </c>
      <c r="Q1201" s="80" t="s">
        <v>2046</v>
      </c>
      <c r="R1201" s="80"/>
      <c r="S1201" s="81" t="s">
        <v>2059</v>
      </c>
      <c r="T1201" s="82"/>
      <c r="U1201" s="82"/>
      <c r="V1201" s="82"/>
      <c r="W1201" s="82"/>
      <c r="X1201" s="82"/>
      <c r="Y1201" s="82"/>
      <c r="Z1201" s="82"/>
      <c r="AA1201" s="82"/>
      <c r="AB1201" s="82"/>
      <c r="AC1201" s="82"/>
      <c r="AD1201" s="82"/>
      <c r="AE1201" s="82"/>
      <c r="AF1201" s="83"/>
      <c r="AG1201" s="83"/>
      <c r="AH1201" s="83"/>
      <c r="AI1201" s="83"/>
      <c r="AJ1201" s="83"/>
      <c r="AK1201" s="83"/>
      <c r="AL1201" s="83"/>
      <c r="AM1201" s="83"/>
      <c r="AN1201" s="83"/>
      <c r="AO1201" s="83"/>
      <c r="AP1201" s="83" t="s">
        <v>2048</v>
      </c>
      <c r="AQ1201" s="83"/>
      <c r="AR1201" s="83"/>
      <c r="AS1201" s="83"/>
      <c r="AT1201" s="84"/>
      <c r="AU1201" s="84"/>
      <c r="AV1201" s="84"/>
      <c r="AW1201" s="84"/>
      <c r="AX1201" s="84"/>
      <c r="AY1201" s="84"/>
      <c r="AZ1201" s="84"/>
      <c r="BA1201" s="84"/>
      <c r="BB1201" s="84"/>
      <c r="BC1201" s="84" t="s">
        <v>2048</v>
      </c>
      <c r="BD1201" s="84"/>
      <c r="BE1201" s="84"/>
      <c r="BF1201" s="84"/>
      <c r="BG1201" s="84"/>
      <c r="BH1201" s="84"/>
      <c r="BI1201" s="84"/>
      <c r="BJ1201" s="84"/>
      <c r="BK1201" s="84"/>
      <c r="BL1201" s="84"/>
      <c r="BM1201" s="85"/>
      <c r="BN1201" s="85"/>
      <c r="BO1201" s="85"/>
      <c r="BP1201" s="85"/>
      <c r="BQ1201" s="85"/>
      <c r="BR1201" s="85"/>
      <c r="BS1201" s="85"/>
      <c r="BT1201" s="85"/>
      <c r="BU1201" s="85"/>
      <c r="BV1201" s="86"/>
      <c r="BW1201" s="87" t="s">
        <v>334</v>
      </c>
      <c r="BX1201" s="88"/>
      <c r="BY1201" s="89"/>
      <c r="BZ1201" s="65" t="s">
        <v>3134</v>
      </c>
      <c r="CA1201" s="65"/>
      <c r="CB1201" s="90"/>
      <c r="CC1201" s="91" t="s">
        <v>2061</v>
      </c>
      <c r="CD1201" s="86" t="s">
        <v>3135</v>
      </c>
      <c r="CE1201" s="92" t="s">
        <v>2061</v>
      </c>
      <c r="CF1201" s="93" t="s">
        <v>2061</v>
      </c>
      <c r="CG1201" s="94" t="s">
        <v>2061</v>
      </c>
    </row>
    <row r="1202" spans="1:85" s="60" customFormat="1" ht="41.4" outlineLevel="3" collapsed="1" x14ac:dyDescent="0.3">
      <c r="A1202" s="60" t="s">
        <v>1783</v>
      </c>
      <c r="B1202" s="116" t="s">
        <v>1784</v>
      </c>
      <c r="C1202" s="60">
        <v>0</v>
      </c>
      <c r="D1202" s="60">
        <v>1</v>
      </c>
      <c r="E1202" s="60" t="s">
        <v>691</v>
      </c>
      <c r="G1202" s="116" t="s">
        <v>692</v>
      </c>
      <c r="H1202" s="60">
        <f t="shared" si="73"/>
        <v>1</v>
      </c>
      <c r="I1202" s="52" t="str">
        <f t="shared" si="74"/>
        <v>Health/SickAnimal</v>
      </c>
      <c r="J1202" s="52"/>
      <c r="K1202" s="96"/>
      <c r="L1202" s="96"/>
      <c r="M1202" s="67"/>
      <c r="N1202" s="67"/>
      <c r="O1202" s="65" t="s">
        <v>3136</v>
      </c>
      <c r="P1202" s="65" t="s">
        <v>3137</v>
      </c>
      <c r="Q1202" s="80" t="s">
        <v>2046</v>
      </c>
      <c r="R1202" s="80"/>
      <c r="S1202" s="81" t="s">
        <v>2059</v>
      </c>
      <c r="T1202" s="82"/>
      <c r="U1202" s="82"/>
      <c r="V1202" s="82"/>
      <c r="W1202" s="82"/>
      <c r="X1202" s="82"/>
      <c r="Y1202" s="82"/>
      <c r="Z1202" s="82"/>
      <c r="AA1202" s="82"/>
      <c r="AB1202" s="82"/>
      <c r="AC1202" s="82"/>
      <c r="AD1202" s="82"/>
      <c r="AE1202" s="82"/>
      <c r="AF1202" s="83"/>
      <c r="AG1202" s="83"/>
      <c r="AH1202" s="83"/>
      <c r="AI1202" s="83"/>
      <c r="AJ1202" s="83"/>
      <c r="AK1202" s="83"/>
      <c r="AL1202" s="83"/>
      <c r="AM1202" s="83"/>
      <c r="AN1202" s="83"/>
      <c r="AO1202" s="83"/>
      <c r="AP1202" s="83" t="s">
        <v>2048</v>
      </c>
      <c r="AQ1202" s="83"/>
      <c r="AR1202" s="83"/>
      <c r="AS1202" s="83"/>
      <c r="AT1202" s="84"/>
      <c r="AU1202" s="84"/>
      <c r="AV1202" s="84"/>
      <c r="AW1202" s="84"/>
      <c r="AX1202" s="84"/>
      <c r="AY1202" s="84"/>
      <c r="AZ1202" s="84"/>
      <c r="BA1202" s="84"/>
      <c r="BB1202" s="84"/>
      <c r="BC1202" s="84" t="s">
        <v>2048</v>
      </c>
      <c r="BD1202" s="84"/>
      <c r="BE1202" s="84"/>
      <c r="BF1202" s="84"/>
      <c r="BG1202" s="84"/>
      <c r="BH1202" s="84"/>
      <c r="BI1202" s="84"/>
      <c r="BJ1202" s="84"/>
      <c r="BK1202" s="84"/>
      <c r="BL1202" s="84"/>
      <c r="BM1202" s="85"/>
      <c r="BN1202" s="85"/>
      <c r="BO1202" s="85"/>
      <c r="BP1202" s="85"/>
      <c r="BQ1202" s="85"/>
      <c r="BR1202" s="85"/>
      <c r="BS1202" s="85"/>
      <c r="BT1202" s="85"/>
      <c r="BU1202" s="85"/>
      <c r="BV1202" s="86"/>
      <c r="BW1202" s="87" t="s">
        <v>2078</v>
      </c>
      <c r="BX1202" s="88"/>
      <c r="BY1202" s="89" t="s">
        <v>2364</v>
      </c>
      <c r="BZ1202" s="65"/>
      <c r="CA1202" s="65"/>
      <c r="CB1202" s="90"/>
      <c r="CC1202" s="91" t="s">
        <v>2061</v>
      </c>
      <c r="CD1202" s="86" t="s">
        <v>3138</v>
      </c>
      <c r="CE1202" s="92" t="s">
        <v>2061</v>
      </c>
      <c r="CF1202" s="93" t="s">
        <v>2061</v>
      </c>
      <c r="CG1202" s="94" t="s">
        <v>2061</v>
      </c>
    </row>
    <row r="1203" spans="1:85" s="60" customFormat="1" ht="28.8" hidden="1" outlineLevel="4" x14ac:dyDescent="0.3">
      <c r="B1203" s="116" t="s">
        <v>1785</v>
      </c>
      <c r="H1203" s="60">
        <f t="shared" si="73"/>
        <v>1</v>
      </c>
    </row>
    <row r="1204" spans="1:85" s="60" customFormat="1" ht="28.8" hidden="1" outlineLevel="4" x14ac:dyDescent="0.3">
      <c r="B1204" s="116" t="s">
        <v>1786</v>
      </c>
      <c r="H1204" s="60">
        <f t="shared" si="73"/>
        <v>1</v>
      </c>
    </row>
    <row r="1205" spans="1:85" s="60" customFormat="1" outlineLevel="2" x14ac:dyDescent="0.3">
      <c r="A1205" s="60" t="s">
        <v>1787</v>
      </c>
      <c r="B1205" s="116" t="s">
        <v>1788</v>
      </c>
      <c r="C1205" s="60">
        <v>0</v>
      </c>
      <c r="D1205" s="60">
        <v>1</v>
      </c>
      <c r="E1205" s="60" t="s">
        <v>1789</v>
      </c>
      <c r="H1205" s="60">
        <f t="shared" si="73"/>
        <v>1</v>
      </c>
    </row>
    <row r="1206" spans="1:85" s="60" customFormat="1" ht="55.2" outlineLevel="3" x14ac:dyDescent="0.3">
      <c r="A1206" s="60" t="s">
        <v>1790</v>
      </c>
      <c r="B1206" s="116" t="s">
        <v>1791</v>
      </c>
      <c r="C1206" s="60">
        <v>0</v>
      </c>
      <c r="D1206" s="60" t="s">
        <v>43</v>
      </c>
      <c r="E1206" s="60" t="s">
        <v>1792</v>
      </c>
      <c r="H1206" s="60">
        <f t="shared" si="73"/>
        <v>1</v>
      </c>
      <c r="I1206" s="52" t="str">
        <f t="shared" ref="I1206:I1208" si="75">SUBSTITUTE(CD1206,".","/")</f>
        <v/>
      </c>
      <c r="J1206" s="51" t="s">
        <v>2044</v>
      </c>
      <c r="K1206" s="98"/>
      <c r="L1206" s="98"/>
      <c r="M1206" s="67"/>
      <c r="N1206" s="67" t="s">
        <v>2240</v>
      </c>
      <c r="O1206" s="66" t="s">
        <v>3139</v>
      </c>
      <c r="P1206" s="65" t="s">
        <v>3140</v>
      </c>
      <c r="Q1206" s="80" t="s">
        <v>2046</v>
      </c>
      <c r="R1206" s="80"/>
      <c r="S1206" s="80" t="s">
        <v>2354</v>
      </c>
      <c r="T1206" s="82"/>
      <c r="U1206" s="82"/>
      <c r="V1206" s="82"/>
      <c r="W1206" s="82"/>
      <c r="X1206" s="82"/>
      <c r="Y1206" s="82"/>
      <c r="Z1206" s="82"/>
      <c r="AA1206" s="82"/>
      <c r="AB1206" s="82"/>
      <c r="AC1206" s="82"/>
      <c r="AD1206" s="82"/>
      <c r="AE1206" s="82"/>
      <c r="AF1206" s="83"/>
      <c r="AG1206" s="83"/>
      <c r="AH1206" s="83"/>
      <c r="AI1206" s="83"/>
      <c r="AJ1206" s="83"/>
      <c r="AK1206" s="83"/>
      <c r="AL1206" s="83"/>
      <c r="AM1206" s="83"/>
      <c r="AN1206" s="83"/>
      <c r="AO1206" s="83"/>
      <c r="AP1206" s="83"/>
      <c r="AQ1206" s="83"/>
      <c r="AR1206" s="83"/>
      <c r="AS1206" s="83"/>
      <c r="AT1206" s="84"/>
      <c r="AU1206" s="84"/>
      <c r="AV1206" s="84"/>
      <c r="AW1206" s="84"/>
      <c r="AX1206" s="84"/>
      <c r="AY1206" s="84"/>
      <c r="AZ1206" s="84"/>
      <c r="BA1206" s="84"/>
      <c r="BB1206" s="84"/>
      <c r="BC1206" s="84" t="s">
        <v>2048</v>
      </c>
      <c r="BD1206" s="84"/>
      <c r="BE1206" s="84"/>
      <c r="BF1206" s="84"/>
      <c r="BG1206" s="84"/>
      <c r="BH1206" s="84"/>
      <c r="BI1206" s="84"/>
      <c r="BJ1206" s="84"/>
      <c r="BK1206" s="84"/>
      <c r="BL1206" s="84"/>
      <c r="BM1206" s="85"/>
      <c r="BN1206" s="85"/>
      <c r="BO1206" s="85"/>
      <c r="BP1206" s="85"/>
      <c r="BQ1206" s="85"/>
      <c r="BR1206" s="85"/>
      <c r="BS1206" s="85"/>
      <c r="BT1206" s="85"/>
      <c r="BU1206" s="85"/>
      <c r="BV1206" s="109"/>
      <c r="BW1206" s="87"/>
      <c r="BX1206" s="88"/>
      <c r="BY1206" s="89"/>
      <c r="BZ1206" s="65"/>
      <c r="CA1206" s="65"/>
      <c r="CB1206" s="90"/>
      <c r="CC1206" s="91" t="s">
        <v>2061</v>
      </c>
      <c r="CD1206" s="109"/>
      <c r="CE1206" s="132"/>
      <c r="CF1206" s="64"/>
      <c r="CG1206" s="94"/>
    </row>
    <row r="1207" spans="1:85" s="60" customFormat="1" ht="96.6" outlineLevel="4" x14ac:dyDescent="0.3">
      <c r="A1207" s="60" t="s">
        <v>1426</v>
      </c>
      <c r="B1207" s="116" t="s">
        <v>1793</v>
      </c>
      <c r="C1207" s="60">
        <v>1</v>
      </c>
      <c r="D1207" s="60">
        <v>1</v>
      </c>
      <c r="E1207" s="60" t="s">
        <v>13</v>
      </c>
      <c r="H1207" s="60">
        <f t="shared" si="73"/>
        <v>1</v>
      </c>
      <c r="I1207" s="52" t="str">
        <f t="shared" si="75"/>
        <v>HealthParticulars/PersonHealthParticulars/Number</v>
      </c>
      <c r="J1207" s="52"/>
      <c r="K1207" s="96"/>
      <c r="L1207" s="96"/>
      <c r="M1207" s="67"/>
      <c r="N1207" s="67"/>
      <c r="O1207" s="65" t="s">
        <v>1426</v>
      </c>
      <c r="P1207" s="65" t="s">
        <v>3141</v>
      </c>
      <c r="Q1207" s="80" t="s">
        <v>2046</v>
      </c>
      <c r="R1207" s="80"/>
      <c r="S1207" s="81">
        <v>1</v>
      </c>
      <c r="T1207" s="82"/>
      <c r="U1207" s="82"/>
      <c r="V1207" s="82"/>
      <c r="W1207" s="82"/>
      <c r="X1207" s="82"/>
      <c r="Y1207" s="82"/>
      <c r="Z1207" s="82"/>
      <c r="AA1207" s="82"/>
      <c r="AB1207" s="82"/>
      <c r="AC1207" s="82"/>
      <c r="AD1207" s="82"/>
      <c r="AE1207" s="82"/>
      <c r="AF1207" s="83"/>
      <c r="AG1207" s="83"/>
      <c r="AH1207" s="83"/>
      <c r="AI1207" s="83"/>
      <c r="AJ1207" s="83"/>
      <c r="AK1207" s="83"/>
      <c r="AL1207" s="83"/>
      <c r="AM1207" s="83"/>
      <c r="AN1207" s="83"/>
      <c r="AO1207" s="83"/>
      <c r="AP1207" s="83" t="s">
        <v>2048</v>
      </c>
      <c r="AQ1207" s="83"/>
      <c r="AR1207" s="83"/>
      <c r="AS1207" s="83"/>
      <c r="AT1207" s="84"/>
      <c r="AU1207" s="84"/>
      <c r="AV1207" s="84"/>
      <c r="AW1207" s="84"/>
      <c r="AX1207" s="84"/>
      <c r="AY1207" s="84"/>
      <c r="AZ1207" s="84"/>
      <c r="BA1207" s="84"/>
      <c r="BB1207" s="84"/>
      <c r="BC1207" s="84" t="s">
        <v>2048</v>
      </c>
      <c r="BD1207" s="84"/>
      <c r="BE1207" s="84"/>
      <c r="BF1207" s="84"/>
      <c r="BG1207" s="84"/>
      <c r="BH1207" s="84"/>
      <c r="BI1207" s="84"/>
      <c r="BJ1207" s="84"/>
      <c r="BK1207" s="84"/>
      <c r="BL1207" s="84"/>
      <c r="BM1207" s="85"/>
      <c r="BN1207" s="85"/>
      <c r="BO1207" s="85"/>
      <c r="BP1207" s="85"/>
      <c r="BQ1207" s="85"/>
      <c r="BR1207" s="85"/>
      <c r="BS1207" s="85"/>
      <c r="BT1207" s="85"/>
      <c r="BU1207" s="85"/>
      <c r="BV1207" s="86"/>
      <c r="BW1207" s="87" t="s">
        <v>334</v>
      </c>
      <c r="BX1207" s="88"/>
      <c r="BY1207" s="89"/>
      <c r="BZ1207" s="65"/>
      <c r="CA1207" s="65" t="s">
        <v>3142</v>
      </c>
      <c r="CB1207" s="90"/>
      <c r="CC1207" s="91" t="s">
        <v>2061</v>
      </c>
      <c r="CD1207" s="86" t="s">
        <v>3143</v>
      </c>
      <c r="CE1207" s="92" t="s">
        <v>2061</v>
      </c>
      <c r="CF1207" s="93" t="s">
        <v>2061</v>
      </c>
      <c r="CG1207" s="94" t="s">
        <v>2061</v>
      </c>
    </row>
    <row r="1208" spans="1:85" s="60" customFormat="1" ht="110.4" outlineLevel="4" x14ac:dyDescent="0.3">
      <c r="A1208" s="60" t="s">
        <v>1794</v>
      </c>
      <c r="B1208" s="116" t="s">
        <v>1795</v>
      </c>
      <c r="C1208" s="60">
        <v>1</v>
      </c>
      <c r="D1208" s="60">
        <v>1</v>
      </c>
      <c r="E1208" s="60" t="s">
        <v>1796</v>
      </c>
      <c r="G1208" s="116" t="s">
        <v>1797</v>
      </c>
      <c r="H1208" s="60">
        <f t="shared" si="73"/>
        <v>1</v>
      </c>
      <c r="I1208" s="52" t="str">
        <f t="shared" si="75"/>
        <v>HealthParticulars/PersonHealthParticulars/CrewOrPassenger</v>
      </c>
      <c r="J1208" s="52"/>
      <c r="K1208" s="96"/>
      <c r="L1208" s="96"/>
      <c r="M1208" s="67"/>
      <c r="N1208" s="67"/>
      <c r="O1208" s="65" t="s">
        <v>3144</v>
      </c>
      <c r="P1208" s="65" t="s">
        <v>3145</v>
      </c>
      <c r="Q1208" s="80" t="s">
        <v>2046</v>
      </c>
      <c r="R1208" s="80"/>
      <c r="S1208" s="81">
        <v>1</v>
      </c>
      <c r="T1208" s="82"/>
      <c r="U1208" s="82"/>
      <c r="V1208" s="82"/>
      <c r="W1208" s="82"/>
      <c r="X1208" s="82"/>
      <c r="Y1208" s="82"/>
      <c r="Z1208" s="82"/>
      <c r="AA1208" s="82"/>
      <c r="AB1208" s="82"/>
      <c r="AC1208" s="82"/>
      <c r="AD1208" s="82"/>
      <c r="AE1208" s="82"/>
      <c r="AF1208" s="83"/>
      <c r="AG1208" s="83"/>
      <c r="AH1208" s="83"/>
      <c r="AI1208" s="83"/>
      <c r="AJ1208" s="83"/>
      <c r="AK1208" s="83"/>
      <c r="AL1208" s="83"/>
      <c r="AM1208" s="83"/>
      <c r="AN1208" s="83"/>
      <c r="AO1208" s="83"/>
      <c r="AP1208" s="83" t="s">
        <v>2048</v>
      </c>
      <c r="AQ1208" s="83"/>
      <c r="AR1208" s="83"/>
      <c r="AS1208" s="83"/>
      <c r="AT1208" s="84"/>
      <c r="AU1208" s="84"/>
      <c r="AV1208" s="84"/>
      <c r="AW1208" s="84"/>
      <c r="AX1208" s="84"/>
      <c r="AY1208" s="84"/>
      <c r="AZ1208" s="84"/>
      <c r="BA1208" s="84"/>
      <c r="BB1208" s="84"/>
      <c r="BC1208" s="84" t="s">
        <v>2048</v>
      </c>
      <c r="BD1208" s="84"/>
      <c r="BE1208" s="84"/>
      <c r="BF1208" s="84"/>
      <c r="BG1208" s="84"/>
      <c r="BH1208" s="84"/>
      <c r="BI1208" s="84"/>
      <c r="BJ1208" s="84"/>
      <c r="BK1208" s="84"/>
      <c r="BL1208" s="84"/>
      <c r="BM1208" s="85"/>
      <c r="BN1208" s="85"/>
      <c r="BO1208" s="85"/>
      <c r="BP1208" s="85"/>
      <c r="BQ1208" s="85"/>
      <c r="BR1208" s="85"/>
      <c r="BS1208" s="85"/>
      <c r="BT1208" s="85"/>
      <c r="BU1208" s="85"/>
      <c r="BV1208" s="86"/>
      <c r="BW1208" s="87" t="s">
        <v>2078</v>
      </c>
      <c r="BX1208" s="88"/>
      <c r="BY1208" s="89" t="s">
        <v>3146</v>
      </c>
      <c r="BZ1208" s="65"/>
      <c r="CA1208" s="65"/>
      <c r="CB1208" s="90"/>
      <c r="CC1208" s="91" t="s">
        <v>2061</v>
      </c>
      <c r="CD1208" s="86" t="s">
        <v>3147</v>
      </c>
      <c r="CE1208" s="92" t="s">
        <v>2061</v>
      </c>
      <c r="CF1208" s="93"/>
      <c r="CG1208" s="94" t="s">
        <v>2061</v>
      </c>
    </row>
    <row r="1209" spans="1:85" s="60" customFormat="1" ht="43.2" outlineLevel="5" x14ac:dyDescent="0.3">
      <c r="B1209" s="116" t="s">
        <v>1798</v>
      </c>
      <c r="H1209" s="60">
        <f t="shared" si="73"/>
        <v>1</v>
      </c>
      <c r="I1209" s="52"/>
      <c r="J1209" s="52"/>
      <c r="K1209" s="67"/>
      <c r="L1209" s="67"/>
      <c r="M1209" s="67"/>
      <c r="N1209" s="67"/>
      <c r="O1209" s="65"/>
      <c r="P1209" s="65"/>
      <c r="Q1209" s="80"/>
      <c r="R1209" s="80"/>
      <c r="S1209" s="81"/>
      <c r="T1209" s="82"/>
      <c r="U1209" s="82"/>
      <c r="V1209" s="82"/>
      <c r="W1209" s="82"/>
      <c r="X1209" s="82"/>
      <c r="Y1209" s="82"/>
      <c r="Z1209" s="82"/>
      <c r="AA1209" s="82"/>
      <c r="AB1209" s="82"/>
      <c r="AC1209" s="82"/>
      <c r="AD1209" s="82"/>
      <c r="AE1209" s="82"/>
      <c r="AF1209" s="83"/>
      <c r="AG1209" s="83"/>
      <c r="AH1209" s="83"/>
      <c r="AI1209" s="83"/>
      <c r="AJ1209" s="83"/>
      <c r="AK1209" s="83"/>
      <c r="AL1209" s="83"/>
      <c r="AM1209" s="83"/>
      <c r="AN1209" s="83"/>
      <c r="AO1209" s="83"/>
      <c r="AP1209" s="83"/>
      <c r="AQ1209" s="83"/>
      <c r="AR1209" s="83"/>
      <c r="AS1209" s="83"/>
      <c r="AT1209" s="84"/>
      <c r="AU1209" s="84"/>
      <c r="AV1209" s="84"/>
      <c r="AW1209" s="84"/>
      <c r="AX1209" s="84"/>
      <c r="AY1209" s="84"/>
      <c r="AZ1209" s="84"/>
      <c r="BA1209" s="84"/>
      <c r="BB1209" s="84"/>
      <c r="BC1209" s="84"/>
      <c r="BD1209" s="84"/>
      <c r="BE1209" s="84"/>
      <c r="BF1209" s="84"/>
      <c r="BG1209" s="84"/>
      <c r="BH1209" s="84"/>
      <c r="BI1209" s="84"/>
      <c r="BJ1209" s="84"/>
      <c r="BK1209" s="84"/>
      <c r="BL1209" s="84"/>
      <c r="BM1209" s="85"/>
      <c r="BN1209" s="85"/>
      <c r="BO1209" s="85"/>
      <c r="BP1209" s="85"/>
      <c r="BQ1209" s="85"/>
      <c r="BR1209" s="85"/>
      <c r="BS1209" s="85"/>
      <c r="BT1209" s="85"/>
      <c r="BU1209" s="85"/>
      <c r="BV1209" s="86"/>
      <c r="BW1209" s="87"/>
      <c r="BX1209" s="88"/>
      <c r="BY1209" s="89"/>
      <c r="BZ1209" s="65"/>
      <c r="CA1209" s="65"/>
      <c r="CB1209" s="90"/>
      <c r="CC1209" s="91"/>
      <c r="CD1209" s="86"/>
      <c r="CE1209" s="92"/>
      <c r="CF1209" s="93"/>
      <c r="CG1209" s="94"/>
    </row>
    <row r="1210" spans="1:85" s="60" customFormat="1" ht="43.2" outlineLevel="5" x14ac:dyDescent="0.3">
      <c r="B1210" s="116" t="s">
        <v>1799</v>
      </c>
      <c r="H1210" s="60">
        <f t="shared" si="73"/>
        <v>1</v>
      </c>
      <c r="I1210" s="52"/>
      <c r="J1210" s="52"/>
      <c r="K1210" s="67"/>
      <c r="L1210" s="67"/>
      <c r="M1210" s="67"/>
      <c r="N1210" s="67"/>
      <c r="O1210" s="65"/>
      <c r="P1210" s="65"/>
      <c r="Q1210" s="80"/>
      <c r="R1210" s="80"/>
      <c r="S1210" s="81"/>
      <c r="T1210" s="82"/>
      <c r="U1210" s="82"/>
      <c r="V1210" s="82"/>
      <c r="W1210" s="82"/>
      <c r="X1210" s="82"/>
      <c r="Y1210" s="82"/>
      <c r="Z1210" s="82"/>
      <c r="AA1210" s="82"/>
      <c r="AB1210" s="82"/>
      <c r="AC1210" s="82"/>
      <c r="AD1210" s="82"/>
      <c r="AE1210" s="82"/>
      <c r="AF1210" s="83"/>
      <c r="AG1210" s="83"/>
      <c r="AH1210" s="83"/>
      <c r="AI1210" s="83"/>
      <c r="AJ1210" s="83"/>
      <c r="AK1210" s="83"/>
      <c r="AL1210" s="83"/>
      <c r="AM1210" s="83"/>
      <c r="AN1210" s="83"/>
      <c r="AO1210" s="83"/>
      <c r="AP1210" s="83"/>
      <c r="AQ1210" s="83"/>
      <c r="AR1210" s="83"/>
      <c r="AS1210" s="83"/>
      <c r="AT1210" s="84"/>
      <c r="AU1210" s="84"/>
      <c r="AV1210" s="84"/>
      <c r="AW1210" s="84"/>
      <c r="AX1210" s="84"/>
      <c r="AY1210" s="84"/>
      <c r="AZ1210" s="84"/>
      <c r="BA1210" s="84"/>
      <c r="BB1210" s="84"/>
      <c r="BC1210" s="84"/>
      <c r="BD1210" s="84"/>
      <c r="BE1210" s="84"/>
      <c r="BF1210" s="84"/>
      <c r="BG1210" s="84"/>
      <c r="BH1210" s="84"/>
      <c r="BI1210" s="84"/>
      <c r="BJ1210" s="84"/>
      <c r="BK1210" s="84"/>
      <c r="BL1210" s="84"/>
      <c r="BM1210" s="85"/>
      <c r="BN1210" s="85"/>
      <c r="BO1210" s="85"/>
      <c r="BP1210" s="85"/>
      <c r="BQ1210" s="85"/>
      <c r="BR1210" s="85"/>
      <c r="BS1210" s="85"/>
      <c r="BT1210" s="85"/>
      <c r="BU1210" s="85"/>
      <c r="BV1210" s="86"/>
      <c r="BW1210" s="87"/>
      <c r="BX1210" s="88"/>
      <c r="BY1210" s="89"/>
      <c r="BZ1210" s="65"/>
      <c r="CA1210" s="65"/>
      <c r="CB1210" s="90"/>
      <c r="CC1210" s="91"/>
      <c r="CD1210" s="86"/>
      <c r="CE1210" s="92"/>
      <c r="CF1210" s="93"/>
      <c r="CG1210" s="94"/>
    </row>
    <row r="1211" spans="1:85" s="60" customFormat="1" ht="82.8" outlineLevel="4" x14ac:dyDescent="0.3">
      <c r="A1211" s="60" t="s">
        <v>1800</v>
      </c>
      <c r="B1211" s="116" t="s">
        <v>1801</v>
      </c>
      <c r="C1211" s="60">
        <v>0</v>
      </c>
      <c r="D1211" s="60">
        <v>1</v>
      </c>
      <c r="E1211" s="60" t="s">
        <v>94</v>
      </c>
      <c r="H1211" s="60">
        <f t="shared" si="73"/>
        <v>1</v>
      </c>
      <c r="I1211" s="52" t="str">
        <f>SUBSTITUTE(CD1211,".","/")</f>
        <v>HealthParticulars/PersonHealthParticulars/Illness</v>
      </c>
      <c r="J1211" s="52"/>
      <c r="K1211" s="96"/>
      <c r="L1211" s="96"/>
      <c r="M1211" s="67"/>
      <c r="N1211" s="67"/>
      <c r="O1211" s="65" t="s">
        <v>1800</v>
      </c>
      <c r="P1211" s="65" t="s">
        <v>3154</v>
      </c>
      <c r="Q1211" s="80" t="s">
        <v>2046</v>
      </c>
      <c r="R1211" s="80"/>
      <c r="S1211" s="81" t="s">
        <v>2059</v>
      </c>
      <c r="T1211" s="82"/>
      <c r="U1211" s="82"/>
      <c r="V1211" s="82"/>
      <c r="W1211" s="82"/>
      <c r="X1211" s="82"/>
      <c r="Y1211" s="82"/>
      <c r="Z1211" s="82"/>
      <c r="AA1211" s="82"/>
      <c r="AB1211" s="82"/>
      <c r="AC1211" s="82"/>
      <c r="AD1211" s="82"/>
      <c r="AE1211" s="82"/>
      <c r="AF1211" s="83"/>
      <c r="AG1211" s="83"/>
      <c r="AH1211" s="83"/>
      <c r="AI1211" s="83"/>
      <c r="AJ1211" s="83"/>
      <c r="AK1211" s="83"/>
      <c r="AL1211" s="83"/>
      <c r="AM1211" s="83"/>
      <c r="AN1211" s="83"/>
      <c r="AO1211" s="83"/>
      <c r="AP1211" s="83" t="s">
        <v>2048</v>
      </c>
      <c r="AQ1211" s="83"/>
      <c r="AR1211" s="83"/>
      <c r="AS1211" s="83"/>
      <c r="AT1211" s="84"/>
      <c r="AU1211" s="84"/>
      <c r="AV1211" s="84"/>
      <c r="AW1211" s="84"/>
      <c r="AX1211" s="84"/>
      <c r="AY1211" s="84"/>
      <c r="AZ1211" s="84"/>
      <c r="BA1211" s="84"/>
      <c r="BB1211" s="84"/>
      <c r="BC1211" s="84" t="s">
        <v>2048</v>
      </c>
      <c r="BD1211" s="84"/>
      <c r="BE1211" s="84"/>
      <c r="BF1211" s="84"/>
      <c r="BG1211" s="84"/>
      <c r="BH1211" s="84"/>
      <c r="BI1211" s="84"/>
      <c r="BJ1211" s="84"/>
      <c r="BK1211" s="84"/>
      <c r="BL1211" s="84"/>
      <c r="BM1211" s="85"/>
      <c r="BN1211" s="85"/>
      <c r="BO1211" s="85"/>
      <c r="BP1211" s="85"/>
      <c r="BQ1211" s="85"/>
      <c r="BR1211" s="85"/>
      <c r="BS1211" s="85"/>
      <c r="BT1211" s="85"/>
      <c r="BU1211" s="85"/>
      <c r="BV1211" s="86"/>
      <c r="BW1211" s="87" t="s">
        <v>334</v>
      </c>
      <c r="BX1211" s="88"/>
      <c r="BY1211" s="89"/>
      <c r="BZ1211" s="65"/>
      <c r="CA1211" s="65"/>
      <c r="CB1211" s="90"/>
      <c r="CC1211" s="91" t="s">
        <v>2061</v>
      </c>
      <c r="CD1211" s="86" t="s">
        <v>3155</v>
      </c>
      <c r="CE1211" s="92" t="s">
        <v>2061</v>
      </c>
      <c r="CF1211" s="93"/>
      <c r="CG1211" s="94" t="s">
        <v>2061</v>
      </c>
    </row>
    <row r="1212" spans="1:85" s="60" customFormat="1" ht="110.4" outlineLevel="4" x14ac:dyDescent="0.3">
      <c r="A1212" s="60" t="s">
        <v>1802</v>
      </c>
      <c r="B1212" s="116" t="s">
        <v>1803</v>
      </c>
      <c r="C1212" s="60">
        <v>0</v>
      </c>
      <c r="D1212" s="60">
        <v>1</v>
      </c>
      <c r="E1212" s="60" t="s">
        <v>159</v>
      </c>
      <c r="H1212" s="60">
        <f t="shared" si="73"/>
        <v>1</v>
      </c>
      <c r="I1212" s="52" t="str">
        <f>SUBSTITUTE(CD1212,".","/")</f>
        <v>HealthParticulars/PersonHealthParticulars/SymptomsDate</v>
      </c>
      <c r="J1212" s="52"/>
      <c r="K1212" s="96"/>
      <c r="L1212" s="96"/>
      <c r="M1212" s="67"/>
      <c r="N1212" s="67"/>
      <c r="O1212" s="65" t="s">
        <v>3156</v>
      </c>
      <c r="P1212" s="65" t="s">
        <v>3157</v>
      </c>
      <c r="Q1212" s="80" t="s">
        <v>2046</v>
      </c>
      <c r="R1212" s="80"/>
      <c r="S1212" s="81" t="s">
        <v>2059</v>
      </c>
      <c r="T1212" s="82"/>
      <c r="U1212" s="82"/>
      <c r="V1212" s="82"/>
      <c r="W1212" s="82"/>
      <c r="X1212" s="82"/>
      <c r="Y1212" s="82"/>
      <c r="Z1212" s="82"/>
      <c r="AA1212" s="82"/>
      <c r="AB1212" s="82"/>
      <c r="AC1212" s="82"/>
      <c r="AD1212" s="82"/>
      <c r="AE1212" s="82"/>
      <c r="AF1212" s="83"/>
      <c r="AG1212" s="83"/>
      <c r="AH1212" s="83"/>
      <c r="AI1212" s="83"/>
      <c r="AJ1212" s="83"/>
      <c r="AK1212" s="83"/>
      <c r="AL1212" s="83"/>
      <c r="AM1212" s="83"/>
      <c r="AN1212" s="83"/>
      <c r="AO1212" s="83"/>
      <c r="AP1212" s="83" t="s">
        <v>2048</v>
      </c>
      <c r="AQ1212" s="83"/>
      <c r="AR1212" s="83"/>
      <c r="AS1212" s="83"/>
      <c r="AT1212" s="84"/>
      <c r="AU1212" s="84"/>
      <c r="AV1212" s="84"/>
      <c r="AW1212" s="84"/>
      <c r="AX1212" s="84"/>
      <c r="AY1212" s="84"/>
      <c r="AZ1212" s="84"/>
      <c r="BA1212" s="84"/>
      <c r="BB1212" s="84"/>
      <c r="BC1212" s="84" t="s">
        <v>2048</v>
      </c>
      <c r="BD1212" s="84"/>
      <c r="BE1212" s="84"/>
      <c r="BF1212" s="84"/>
      <c r="BG1212" s="84"/>
      <c r="BH1212" s="84"/>
      <c r="BI1212" s="84"/>
      <c r="BJ1212" s="84"/>
      <c r="BK1212" s="84"/>
      <c r="BL1212" s="84"/>
      <c r="BM1212" s="85"/>
      <c r="BN1212" s="85"/>
      <c r="BO1212" s="85"/>
      <c r="BP1212" s="85"/>
      <c r="BQ1212" s="85"/>
      <c r="BR1212" s="85"/>
      <c r="BS1212" s="85"/>
      <c r="BT1212" s="85"/>
      <c r="BU1212" s="85"/>
      <c r="BV1212" s="86"/>
      <c r="BW1212" s="87" t="s">
        <v>1734</v>
      </c>
      <c r="BX1212" s="88"/>
      <c r="BY1212" s="89"/>
      <c r="BZ1212" s="65"/>
      <c r="CA1212" s="65"/>
      <c r="CB1212" s="90"/>
      <c r="CC1212" s="91" t="s">
        <v>2061</v>
      </c>
      <c r="CD1212" s="86" t="s">
        <v>3158</v>
      </c>
      <c r="CE1212" s="92" t="s">
        <v>2061</v>
      </c>
      <c r="CF1212" s="93" t="s">
        <v>2061</v>
      </c>
      <c r="CG1212" s="94" t="s">
        <v>2061</v>
      </c>
    </row>
    <row r="1213" spans="1:85" s="60" customFormat="1" ht="124.2" outlineLevel="4" collapsed="1" x14ac:dyDescent="0.3">
      <c r="A1213" s="60" t="s">
        <v>1804</v>
      </c>
      <c r="B1213" s="116" t="s">
        <v>1805</v>
      </c>
      <c r="C1213" s="60">
        <v>0</v>
      </c>
      <c r="D1213" s="60">
        <v>1</v>
      </c>
      <c r="E1213" s="60" t="s">
        <v>691</v>
      </c>
      <c r="G1213" s="116" t="s">
        <v>692</v>
      </c>
      <c r="H1213" s="60">
        <f t="shared" si="73"/>
        <v>1</v>
      </c>
      <c r="I1213" s="52" t="str">
        <f>SUBSTITUTE(CD1213,".","/")</f>
        <v>HealthParticulars/PersonHealthParticulars/ReportedToPortMedical</v>
      </c>
      <c r="J1213" s="52"/>
      <c r="K1213" s="96"/>
      <c r="L1213" s="96"/>
      <c r="M1213" s="67"/>
      <c r="N1213" s="67"/>
      <c r="O1213" s="65" t="s">
        <v>3159</v>
      </c>
      <c r="P1213" s="65" t="s">
        <v>3160</v>
      </c>
      <c r="Q1213" s="80" t="s">
        <v>2046</v>
      </c>
      <c r="R1213" s="80"/>
      <c r="S1213" s="81" t="s">
        <v>2059</v>
      </c>
      <c r="T1213" s="82"/>
      <c r="U1213" s="82"/>
      <c r="V1213" s="82"/>
      <c r="W1213" s="82"/>
      <c r="X1213" s="82"/>
      <c r="Y1213" s="82"/>
      <c r="Z1213" s="82"/>
      <c r="AA1213" s="82"/>
      <c r="AB1213" s="82"/>
      <c r="AC1213" s="82"/>
      <c r="AD1213" s="82"/>
      <c r="AE1213" s="82"/>
      <c r="AF1213" s="83"/>
      <c r="AG1213" s="83"/>
      <c r="AH1213" s="83"/>
      <c r="AI1213" s="83"/>
      <c r="AJ1213" s="83"/>
      <c r="AK1213" s="83"/>
      <c r="AL1213" s="83"/>
      <c r="AM1213" s="83"/>
      <c r="AN1213" s="83"/>
      <c r="AO1213" s="83"/>
      <c r="AP1213" s="83" t="s">
        <v>2048</v>
      </c>
      <c r="AQ1213" s="83"/>
      <c r="AR1213" s="83"/>
      <c r="AS1213" s="83"/>
      <c r="AT1213" s="84"/>
      <c r="AU1213" s="84"/>
      <c r="AV1213" s="84"/>
      <c r="AW1213" s="84"/>
      <c r="AX1213" s="84"/>
      <c r="AY1213" s="84"/>
      <c r="AZ1213" s="84"/>
      <c r="BA1213" s="84"/>
      <c r="BB1213" s="84"/>
      <c r="BC1213" s="84" t="s">
        <v>2048</v>
      </c>
      <c r="BD1213" s="84"/>
      <c r="BE1213" s="84"/>
      <c r="BF1213" s="84"/>
      <c r="BG1213" s="84"/>
      <c r="BH1213" s="84"/>
      <c r="BI1213" s="84"/>
      <c r="BJ1213" s="84"/>
      <c r="BK1213" s="84"/>
      <c r="BL1213" s="84"/>
      <c r="BM1213" s="85"/>
      <c r="BN1213" s="85"/>
      <c r="BO1213" s="85"/>
      <c r="BP1213" s="85"/>
      <c r="BQ1213" s="85"/>
      <c r="BR1213" s="85"/>
      <c r="BS1213" s="85"/>
      <c r="BT1213" s="85"/>
      <c r="BU1213" s="85"/>
      <c r="BV1213" s="86"/>
      <c r="BW1213" s="87" t="s">
        <v>334</v>
      </c>
      <c r="BX1213" s="88"/>
      <c r="BY1213" s="89"/>
      <c r="BZ1213" s="65"/>
      <c r="CA1213" s="65"/>
      <c r="CB1213" s="90"/>
      <c r="CC1213" s="91" t="s">
        <v>2061</v>
      </c>
      <c r="CD1213" s="86" t="s">
        <v>3161</v>
      </c>
      <c r="CE1213" s="92" t="s">
        <v>2061</v>
      </c>
      <c r="CF1213" s="93" t="s">
        <v>2061</v>
      </c>
      <c r="CG1213" s="94" t="s">
        <v>2061</v>
      </c>
    </row>
    <row r="1214" spans="1:85" s="60" customFormat="1" ht="43.2" hidden="1" outlineLevel="5" x14ac:dyDescent="0.3">
      <c r="B1214" s="116" t="s">
        <v>1806</v>
      </c>
      <c r="H1214" s="60">
        <f t="shared" si="73"/>
        <v>1</v>
      </c>
    </row>
    <row r="1215" spans="1:85" s="60" customFormat="1" ht="43.2" hidden="1" outlineLevel="5" x14ac:dyDescent="0.3">
      <c r="B1215" s="116" t="s">
        <v>1807</v>
      </c>
      <c r="H1215" s="60">
        <f t="shared" si="73"/>
        <v>1</v>
      </c>
    </row>
    <row r="1216" spans="1:85" s="60" customFormat="1" ht="82.8" outlineLevel="4" x14ac:dyDescent="0.3">
      <c r="A1216" s="60" t="s">
        <v>1808</v>
      </c>
      <c r="B1216" s="116" t="s">
        <v>1809</v>
      </c>
      <c r="C1216" s="60">
        <v>0</v>
      </c>
      <c r="D1216" s="60">
        <v>1</v>
      </c>
      <c r="E1216" s="60" t="s">
        <v>94</v>
      </c>
      <c r="H1216" s="60">
        <f t="shared" si="73"/>
        <v>1</v>
      </c>
      <c r="I1216" s="52" t="str">
        <f>SUBSTITUTE(CD1216,".","/")</f>
        <v>HealthParticulars/PersonHealthParticulars/State</v>
      </c>
      <c r="J1216" s="52"/>
      <c r="K1216" s="96"/>
      <c r="L1216" s="96"/>
      <c r="M1216" s="67"/>
      <c r="N1216" s="67"/>
      <c r="O1216" s="65" t="s">
        <v>1808</v>
      </c>
      <c r="P1216" s="65" t="s">
        <v>3162</v>
      </c>
      <c r="Q1216" s="80" t="s">
        <v>2046</v>
      </c>
      <c r="R1216" s="80"/>
      <c r="S1216" s="81" t="s">
        <v>2059</v>
      </c>
      <c r="T1216" s="82"/>
      <c r="U1216" s="82"/>
      <c r="V1216" s="82"/>
      <c r="W1216" s="82"/>
      <c r="X1216" s="82"/>
      <c r="Y1216" s="82"/>
      <c r="Z1216" s="82"/>
      <c r="AA1216" s="82"/>
      <c r="AB1216" s="82"/>
      <c r="AC1216" s="82"/>
      <c r="AD1216" s="82"/>
      <c r="AE1216" s="82"/>
      <c r="AF1216" s="83"/>
      <c r="AG1216" s="83"/>
      <c r="AH1216" s="83"/>
      <c r="AI1216" s="83"/>
      <c r="AJ1216" s="83"/>
      <c r="AK1216" s="83"/>
      <c r="AL1216" s="83"/>
      <c r="AM1216" s="83"/>
      <c r="AN1216" s="83"/>
      <c r="AO1216" s="83"/>
      <c r="AP1216" s="83" t="s">
        <v>2048</v>
      </c>
      <c r="AQ1216" s="83"/>
      <c r="AR1216" s="83"/>
      <c r="AS1216" s="83"/>
      <c r="AT1216" s="84"/>
      <c r="AU1216" s="84"/>
      <c r="AV1216" s="84"/>
      <c r="AW1216" s="84"/>
      <c r="AX1216" s="84"/>
      <c r="AY1216" s="84"/>
      <c r="AZ1216" s="84"/>
      <c r="BA1216" s="84"/>
      <c r="BB1216" s="84"/>
      <c r="BC1216" s="84" t="s">
        <v>2048</v>
      </c>
      <c r="BD1216" s="84"/>
      <c r="BE1216" s="84"/>
      <c r="BF1216" s="84"/>
      <c r="BG1216" s="84"/>
      <c r="BH1216" s="84"/>
      <c r="BI1216" s="84"/>
      <c r="BJ1216" s="84"/>
      <c r="BK1216" s="84"/>
      <c r="BL1216" s="84"/>
      <c r="BM1216" s="85"/>
      <c r="BN1216" s="85"/>
      <c r="BO1216" s="85"/>
      <c r="BP1216" s="85"/>
      <c r="BQ1216" s="85"/>
      <c r="BR1216" s="85"/>
      <c r="BS1216" s="85"/>
      <c r="BT1216" s="85"/>
      <c r="BU1216" s="85"/>
      <c r="BV1216" s="86"/>
      <c r="BW1216" s="87" t="s">
        <v>334</v>
      </c>
      <c r="BX1216" s="88"/>
      <c r="BY1216" s="89"/>
      <c r="BZ1216" s="65"/>
      <c r="CA1216" s="65"/>
      <c r="CB1216" s="90"/>
      <c r="CC1216" s="91" t="s">
        <v>2061</v>
      </c>
      <c r="CD1216" s="86" t="s">
        <v>3163</v>
      </c>
      <c r="CE1216" s="92" t="s">
        <v>2061</v>
      </c>
      <c r="CF1216" s="93" t="s">
        <v>2061</v>
      </c>
      <c r="CG1216" s="94" t="s">
        <v>2061</v>
      </c>
    </row>
    <row r="1217" spans="1:141" s="60" customFormat="1" ht="43.2" outlineLevel="4" x14ac:dyDescent="0.3">
      <c r="A1217" s="60" t="s">
        <v>1810</v>
      </c>
      <c r="B1217" s="116" t="s">
        <v>1811</v>
      </c>
      <c r="C1217" s="60">
        <v>0</v>
      </c>
      <c r="D1217" s="60">
        <v>1</v>
      </c>
      <c r="E1217" s="60" t="s">
        <v>1812</v>
      </c>
      <c r="H1217" s="60">
        <f t="shared" si="73"/>
        <v>1</v>
      </c>
    </row>
    <row r="1218" spans="1:141" s="60" customFormat="1" ht="96.6" outlineLevel="5" x14ac:dyDescent="0.3">
      <c r="A1218" s="60" t="s">
        <v>1813</v>
      </c>
      <c r="B1218" s="116" t="s">
        <v>1814</v>
      </c>
      <c r="C1218" s="60">
        <v>0</v>
      </c>
      <c r="D1218" s="60">
        <v>1</v>
      </c>
      <c r="E1218" s="60" t="s">
        <v>94</v>
      </c>
      <c r="H1218" s="60">
        <f t="shared" si="73"/>
        <v>1</v>
      </c>
      <c r="I1218" s="52" t="str">
        <f>SUBSTITUTE(CD1218,".","/")</f>
        <v>HealthParticulars/PersonHealthParticulars/CaseDisposal</v>
      </c>
      <c r="J1218" s="52"/>
      <c r="K1218" s="96"/>
      <c r="L1218" s="96"/>
      <c r="M1218" s="67"/>
      <c r="N1218" s="67"/>
      <c r="O1218" s="65" t="s">
        <v>3164</v>
      </c>
      <c r="P1218" s="65" t="s">
        <v>3165</v>
      </c>
      <c r="Q1218" s="80" t="s">
        <v>2046</v>
      </c>
      <c r="R1218" s="80"/>
      <c r="S1218" s="81" t="s">
        <v>2059</v>
      </c>
      <c r="T1218" s="82"/>
      <c r="U1218" s="82"/>
      <c r="V1218" s="82"/>
      <c r="W1218" s="82"/>
      <c r="X1218" s="82"/>
      <c r="Y1218" s="82"/>
      <c r="Z1218" s="82"/>
      <c r="AA1218" s="82"/>
      <c r="AB1218" s="82"/>
      <c r="AC1218" s="82"/>
      <c r="AD1218" s="82"/>
      <c r="AE1218" s="82"/>
      <c r="AF1218" s="83"/>
      <c r="AG1218" s="83"/>
      <c r="AH1218" s="83"/>
      <c r="AI1218" s="83"/>
      <c r="AJ1218" s="83"/>
      <c r="AK1218" s="83"/>
      <c r="AL1218" s="83"/>
      <c r="AM1218" s="83"/>
      <c r="AN1218" s="83"/>
      <c r="AO1218" s="83"/>
      <c r="AP1218" s="83" t="s">
        <v>2048</v>
      </c>
      <c r="AQ1218" s="83"/>
      <c r="AR1218" s="83"/>
      <c r="AS1218" s="83"/>
      <c r="AT1218" s="84"/>
      <c r="AU1218" s="84"/>
      <c r="AV1218" s="84"/>
      <c r="AW1218" s="84"/>
      <c r="AX1218" s="84"/>
      <c r="AY1218" s="84"/>
      <c r="AZ1218" s="84"/>
      <c r="BA1218" s="84"/>
      <c r="BB1218" s="84"/>
      <c r="BC1218" s="84" t="s">
        <v>2048</v>
      </c>
      <c r="BD1218" s="84"/>
      <c r="BE1218" s="84"/>
      <c r="BF1218" s="84"/>
      <c r="BG1218" s="84"/>
      <c r="BH1218" s="84"/>
      <c r="BI1218" s="84"/>
      <c r="BJ1218" s="84"/>
      <c r="BK1218" s="84"/>
      <c r="BL1218" s="84"/>
      <c r="BM1218" s="85"/>
      <c r="BN1218" s="85"/>
      <c r="BO1218" s="85"/>
      <c r="BP1218" s="85"/>
      <c r="BQ1218" s="85"/>
      <c r="BR1218" s="85"/>
      <c r="BS1218" s="85"/>
      <c r="BT1218" s="85"/>
      <c r="BU1218" s="85"/>
      <c r="BV1218" s="86"/>
      <c r="BW1218" s="87" t="s">
        <v>334</v>
      </c>
      <c r="BX1218" s="88"/>
      <c r="BY1218" s="89"/>
      <c r="BZ1218" s="65"/>
      <c r="CA1218" s="65"/>
      <c r="CB1218" s="90"/>
      <c r="CC1218" s="91" t="s">
        <v>2061</v>
      </c>
      <c r="CD1218" s="86" t="s">
        <v>3166</v>
      </c>
      <c r="CE1218" s="92" t="s">
        <v>2061</v>
      </c>
      <c r="CF1218" s="93" t="s">
        <v>2061</v>
      </c>
      <c r="CG1218" s="94" t="s">
        <v>2061</v>
      </c>
    </row>
    <row r="1219" spans="1:141" s="60" customFormat="1" ht="110.4" outlineLevel="5" x14ac:dyDescent="0.3">
      <c r="A1219" s="60" t="s">
        <v>1815</v>
      </c>
      <c r="B1219" s="116" t="s">
        <v>1816</v>
      </c>
      <c r="C1219" s="60">
        <v>0</v>
      </c>
      <c r="D1219" s="60">
        <v>1</v>
      </c>
      <c r="E1219" s="60" t="s">
        <v>94</v>
      </c>
      <c r="H1219" s="60" t="e">
        <f t="shared" si="73"/>
        <v>#VALUE!</v>
      </c>
      <c r="I1219" s="52" t="str">
        <f>SUBSTITUTE(CD1219,".","/")</f>
        <v>HealthParticulars/PersonHealthParticulars/LocationOfEvacuation</v>
      </c>
      <c r="J1219" s="52"/>
      <c r="K1219" s="96"/>
      <c r="L1219" s="96"/>
      <c r="M1219" s="67"/>
      <c r="N1219" s="67"/>
      <c r="O1219" s="65" t="s">
        <v>3167</v>
      </c>
      <c r="P1219" s="65" t="s">
        <v>3168</v>
      </c>
      <c r="Q1219" s="80" t="s">
        <v>2046</v>
      </c>
      <c r="R1219" s="80"/>
      <c r="S1219" s="81" t="s">
        <v>2059</v>
      </c>
      <c r="T1219" s="82"/>
      <c r="U1219" s="82"/>
      <c r="V1219" s="82"/>
      <c r="W1219" s="82"/>
      <c r="X1219" s="82"/>
      <c r="Y1219" s="82"/>
      <c r="Z1219" s="82"/>
      <c r="AA1219" s="82"/>
      <c r="AB1219" s="82"/>
      <c r="AC1219" s="82"/>
      <c r="AD1219" s="82"/>
      <c r="AE1219" s="82"/>
      <c r="AF1219" s="83"/>
      <c r="AG1219" s="83"/>
      <c r="AH1219" s="83"/>
      <c r="AI1219" s="83"/>
      <c r="AJ1219" s="83"/>
      <c r="AK1219" s="83"/>
      <c r="AL1219" s="83"/>
      <c r="AM1219" s="83"/>
      <c r="AN1219" s="83"/>
      <c r="AO1219" s="83"/>
      <c r="AP1219" s="83" t="s">
        <v>2048</v>
      </c>
      <c r="AQ1219" s="83"/>
      <c r="AR1219" s="83"/>
      <c r="AS1219" s="83"/>
      <c r="AT1219" s="84"/>
      <c r="AU1219" s="84"/>
      <c r="AV1219" s="84"/>
      <c r="AW1219" s="84"/>
      <c r="AX1219" s="84"/>
      <c r="AY1219" s="84"/>
      <c r="AZ1219" s="84"/>
      <c r="BA1219" s="84"/>
      <c r="BB1219" s="84"/>
      <c r="BC1219" s="84" t="s">
        <v>2048</v>
      </c>
      <c r="BD1219" s="84"/>
      <c r="BE1219" s="84"/>
      <c r="BF1219" s="84"/>
      <c r="BG1219" s="84"/>
      <c r="BH1219" s="84"/>
      <c r="BI1219" s="84"/>
      <c r="BJ1219" s="84"/>
      <c r="BK1219" s="84"/>
      <c r="BL1219" s="84"/>
      <c r="BM1219" s="85"/>
      <c r="BN1219" s="85"/>
      <c r="BO1219" s="85"/>
      <c r="BP1219" s="85"/>
      <c r="BQ1219" s="85"/>
      <c r="BR1219" s="85"/>
      <c r="BS1219" s="85"/>
      <c r="BT1219" s="85"/>
      <c r="BU1219" s="85"/>
      <c r="BV1219" s="86"/>
      <c r="BW1219" s="87" t="s">
        <v>334</v>
      </c>
      <c r="BX1219" s="88"/>
      <c r="BY1219" s="89"/>
      <c r="BZ1219" s="65"/>
      <c r="CA1219" s="65"/>
      <c r="CB1219" s="90"/>
      <c r="CC1219" s="91" t="s">
        <v>2061</v>
      </c>
      <c r="CD1219" s="86" t="s">
        <v>3169</v>
      </c>
      <c r="CE1219" s="92" t="s">
        <v>2061</v>
      </c>
      <c r="CF1219" s="93" t="s">
        <v>2061</v>
      </c>
      <c r="CG1219" s="94" t="s">
        <v>2061</v>
      </c>
    </row>
    <row r="1220" spans="1:141" s="60" customFormat="1" ht="96.6" outlineLevel="4" x14ac:dyDescent="0.3">
      <c r="A1220" s="60" t="s">
        <v>1817</v>
      </c>
      <c r="B1220" s="116" t="s">
        <v>1818</v>
      </c>
      <c r="C1220" s="60">
        <v>0</v>
      </c>
      <c r="D1220" s="60">
        <v>1</v>
      </c>
      <c r="E1220" s="60" t="s">
        <v>94</v>
      </c>
      <c r="H1220" s="60">
        <f t="shared" si="73"/>
        <v>1</v>
      </c>
      <c r="I1220" s="52" t="str">
        <f>SUBSTITUTE(CD1220,".","/")</f>
        <v>HealthParticulars/PersonHealthParticulars/Treatment</v>
      </c>
      <c r="J1220" s="52"/>
      <c r="K1220" s="96"/>
      <c r="L1220" s="96"/>
      <c r="M1220" s="67"/>
      <c r="N1220" s="67"/>
      <c r="O1220" s="65" t="s">
        <v>1817</v>
      </c>
      <c r="P1220" s="65" t="s">
        <v>3170</v>
      </c>
      <c r="Q1220" s="80" t="s">
        <v>2046</v>
      </c>
      <c r="R1220" s="80"/>
      <c r="S1220" s="81" t="s">
        <v>2059</v>
      </c>
      <c r="T1220" s="82"/>
      <c r="U1220" s="82"/>
      <c r="V1220" s="82"/>
      <c r="W1220" s="82"/>
      <c r="X1220" s="82"/>
      <c r="Y1220" s="82"/>
      <c r="Z1220" s="82"/>
      <c r="AA1220" s="82"/>
      <c r="AB1220" s="82"/>
      <c r="AC1220" s="82"/>
      <c r="AD1220" s="82"/>
      <c r="AE1220" s="82"/>
      <c r="AF1220" s="83"/>
      <c r="AG1220" s="83"/>
      <c r="AH1220" s="83"/>
      <c r="AI1220" s="83"/>
      <c r="AJ1220" s="83"/>
      <c r="AK1220" s="83"/>
      <c r="AL1220" s="83"/>
      <c r="AM1220" s="83"/>
      <c r="AN1220" s="83"/>
      <c r="AO1220" s="83"/>
      <c r="AP1220" s="83" t="s">
        <v>2048</v>
      </c>
      <c r="AQ1220" s="83"/>
      <c r="AR1220" s="83"/>
      <c r="AS1220" s="83"/>
      <c r="AT1220" s="84"/>
      <c r="AU1220" s="84"/>
      <c r="AV1220" s="84"/>
      <c r="AW1220" s="84"/>
      <c r="AX1220" s="84"/>
      <c r="AY1220" s="84"/>
      <c r="AZ1220" s="84"/>
      <c r="BA1220" s="84"/>
      <c r="BB1220" s="84"/>
      <c r="BC1220" s="84" t="s">
        <v>2048</v>
      </c>
      <c r="BD1220" s="84"/>
      <c r="BE1220" s="84"/>
      <c r="BF1220" s="84"/>
      <c r="BG1220" s="84"/>
      <c r="BH1220" s="84"/>
      <c r="BI1220" s="84"/>
      <c r="BJ1220" s="84"/>
      <c r="BK1220" s="84"/>
      <c r="BL1220" s="84"/>
      <c r="BM1220" s="85"/>
      <c r="BN1220" s="85"/>
      <c r="BO1220" s="85"/>
      <c r="BP1220" s="85"/>
      <c r="BQ1220" s="85"/>
      <c r="BR1220" s="85"/>
      <c r="BS1220" s="85"/>
      <c r="BT1220" s="85"/>
      <c r="BU1220" s="85"/>
      <c r="BV1220" s="86"/>
      <c r="BW1220" s="87" t="s">
        <v>334</v>
      </c>
      <c r="BX1220" s="88"/>
      <c r="BY1220" s="89"/>
      <c r="BZ1220" s="65"/>
      <c r="CA1220" s="65"/>
      <c r="CB1220" s="90"/>
      <c r="CC1220" s="91" t="s">
        <v>2061</v>
      </c>
      <c r="CD1220" s="86" t="s">
        <v>3171</v>
      </c>
      <c r="CE1220" s="92" t="s">
        <v>2061</v>
      </c>
      <c r="CF1220" s="93" t="s">
        <v>2061</v>
      </c>
      <c r="CG1220" s="94" t="s">
        <v>2061</v>
      </c>
    </row>
    <row r="1221" spans="1:141" s="60" customFormat="1" ht="96.6" outlineLevel="4" x14ac:dyDescent="0.3">
      <c r="A1221" s="60" t="s">
        <v>1819</v>
      </c>
      <c r="B1221" s="116" t="s">
        <v>1820</v>
      </c>
      <c r="C1221" s="60">
        <v>0</v>
      </c>
      <c r="D1221" s="60">
        <v>1</v>
      </c>
      <c r="E1221" s="60" t="s">
        <v>13</v>
      </c>
      <c r="H1221" s="60">
        <f t="shared" si="73"/>
        <v>1</v>
      </c>
      <c r="I1221" s="52" t="str">
        <f>SUBSTITUTE(CD1221,".","/")</f>
        <v>HealthParticulars/PersonHealthParticulars/Comments</v>
      </c>
      <c r="J1221" s="52"/>
      <c r="K1221" s="96"/>
      <c r="L1221" s="96"/>
      <c r="M1221" s="67"/>
      <c r="N1221" s="67"/>
      <c r="O1221" s="65" t="s">
        <v>1819</v>
      </c>
      <c r="P1221" s="65" t="s">
        <v>3172</v>
      </c>
      <c r="Q1221" s="80" t="s">
        <v>2046</v>
      </c>
      <c r="R1221" s="80"/>
      <c r="S1221" s="81" t="s">
        <v>2059</v>
      </c>
      <c r="T1221" s="82"/>
      <c r="U1221" s="82"/>
      <c r="V1221" s="82"/>
      <c r="W1221" s="82"/>
      <c r="X1221" s="82"/>
      <c r="Y1221" s="82"/>
      <c r="Z1221" s="82"/>
      <c r="AA1221" s="82"/>
      <c r="AB1221" s="82"/>
      <c r="AC1221" s="82"/>
      <c r="AD1221" s="82"/>
      <c r="AE1221" s="82"/>
      <c r="AF1221" s="83"/>
      <c r="AG1221" s="83"/>
      <c r="AH1221" s="83"/>
      <c r="AI1221" s="83"/>
      <c r="AJ1221" s="83"/>
      <c r="AK1221" s="83"/>
      <c r="AL1221" s="83"/>
      <c r="AM1221" s="83"/>
      <c r="AN1221" s="83"/>
      <c r="AO1221" s="83"/>
      <c r="AP1221" s="83" t="s">
        <v>2048</v>
      </c>
      <c r="AQ1221" s="83"/>
      <c r="AR1221" s="83"/>
      <c r="AS1221" s="83"/>
      <c r="AT1221" s="84"/>
      <c r="AU1221" s="84"/>
      <c r="AV1221" s="84"/>
      <c r="AW1221" s="84"/>
      <c r="AX1221" s="84"/>
      <c r="AY1221" s="84"/>
      <c r="AZ1221" s="84"/>
      <c r="BA1221" s="84"/>
      <c r="BB1221" s="84"/>
      <c r="BC1221" s="84" t="s">
        <v>2048</v>
      </c>
      <c r="BD1221" s="84"/>
      <c r="BE1221" s="84"/>
      <c r="BF1221" s="84"/>
      <c r="BG1221" s="84"/>
      <c r="BH1221" s="84"/>
      <c r="BI1221" s="84"/>
      <c r="BJ1221" s="84"/>
      <c r="BK1221" s="84"/>
      <c r="BL1221" s="84"/>
      <c r="BM1221" s="85"/>
      <c r="BN1221" s="85"/>
      <c r="BO1221" s="85"/>
      <c r="BP1221" s="85"/>
      <c r="BQ1221" s="85"/>
      <c r="BR1221" s="85"/>
      <c r="BS1221" s="85"/>
      <c r="BT1221" s="85"/>
      <c r="BU1221" s="85"/>
      <c r="BV1221" s="86"/>
      <c r="BW1221" s="87" t="s">
        <v>334</v>
      </c>
      <c r="BX1221" s="88"/>
      <c r="BY1221" s="89"/>
      <c r="BZ1221" s="65"/>
      <c r="CA1221" s="65"/>
      <c r="CB1221" s="90"/>
      <c r="CC1221" s="91" t="s">
        <v>2061</v>
      </c>
      <c r="CD1221" s="86" t="s">
        <v>3173</v>
      </c>
      <c r="CE1221" s="92" t="s">
        <v>2061</v>
      </c>
      <c r="CF1221" s="93" t="s">
        <v>2061</v>
      </c>
      <c r="CG1221" s="94" t="s">
        <v>2061</v>
      </c>
    </row>
    <row r="1222" spans="1:141" s="60" customFormat="1" ht="69" outlineLevel="2" x14ac:dyDescent="0.3">
      <c r="A1222" s="60" t="s">
        <v>1821</v>
      </c>
      <c r="B1222" s="116" t="s">
        <v>1822</v>
      </c>
      <c r="C1222" s="60">
        <v>0</v>
      </c>
      <c r="D1222" s="60">
        <v>1</v>
      </c>
      <c r="E1222" s="60" t="s">
        <v>1823</v>
      </c>
      <c r="H1222" s="60">
        <f t="shared" si="73"/>
        <v>1</v>
      </c>
      <c r="I1222" s="52" t="str">
        <f t="shared" ref="I1222:I1224" si="76">SUBSTITUTE(CD1222,".","/")</f>
        <v>CustomsArrivalDetails</v>
      </c>
      <c r="J1222" s="51" t="s">
        <v>2044</v>
      </c>
      <c r="K1222" s="98" t="s">
        <v>2168</v>
      </c>
      <c r="L1222" s="98"/>
      <c r="M1222" s="99" t="s">
        <v>2085</v>
      </c>
      <c r="N1222" s="67"/>
      <c r="O1222" s="70" t="s">
        <v>2437</v>
      </c>
      <c r="P1222" s="65"/>
      <c r="Q1222" s="80" t="s">
        <v>2046</v>
      </c>
      <c r="R1222" s="80"/>
      <c r="S1222" s="81" t="s">
        <v>2059</v>
      </c>
      <c r="T1222" s="82"/>
      <c r="U1222" s="82"/>
      <c r="V1222" s="82"/>
      <c r="W1222" s="82"/>
      <c r="X1222" s="82"/>
      <c r="Y1222" s="82"/>
      <c r="Z1222" s="82"/>
      <c r="AA1222" s="82"/>
      <c r="AB1222" s="82"/>
      <c r="AC1222" s="82"/>
      <c r="AD1222" s="82"/>
      <c r="AE1222" s="82"/>
      <c r="AF1222" s="83"/>
      <c r="AG1222" s="83"/>
      <c r="AH1222" s="83"/>
      <c r="AI1222" s="83"/>
      <c r="AJ1222" s="83"/>
      <c r="AK1222" s="83"/>
      <c r="AL1222" s="83"/>
      <c r="AM1222" s="83"/>
      <c r="AN1222" s="83"/>
      <c r="AO1222" s="83"/>
      <c r="AP1222" s="83"/>
      <c r="AQ1222" s="83"/>
      <c r="AR1222" s="83"/>
      <c r="AS1222" s="83"/>
      <c r="AT1222" s="84"/>
      <c r="AU1222" s="84"/>
      <c r="AV1222" s="84"/>
      <c r="AW1222" s="84"/>
      <c r="AX1222" s="84"/>
      <c r="AY1222" s="84"/>
      <c r="AZ1222" s="84"/>
      <c r="BA1222" s="84"/>
      <c r="BB1222" s="84"/>
      <c r="BC1222" s="84"/>
      <c r="BD1222" s="84"/>
      <c r="BE1222" s="84"/>
      <c r="BF1222" s="84"/>
      <c r="BG1222" s="84"/>
      <c r="BH1222" s="84"/>
      <c r="BI1222" s="84"/>
      <c r="BJ1222" s="84"/>
      <c r="BK1222" s="84"/>
      <c r="BL1222" s="84"/>
      <c r="BM1222" s="85"/>
      <c r="BN1222" s="85"/>
      <c r="BO1222" s="85"/>
      <c r="BP1222" s="85"/>
      <c r="BQ1222" s="85"/>
      <c r="BR1222" s="85"/>
      <c r="BS1222" s="85" t="s">
        <v>2048</v>
      </c>
      <c r="BT1222" s="85"/>
      <c r="BU1222" s="85"/>
      <c r="BV1222" s="109"/>
      <c r="BW1222" s="87"/>
      <c r="BX1222" s="88"/>
      <c r="BY1222" s="89"/>
      <c r="BZ1222" s="65"/>
      <c r="CA1222" s="65"/>
      <c r="CB1222" s="90"/>
      <c r="CC1222" s="91" t="s">
        <v>2048</v>
      </c>
      <c r="CD1222" s="109" t="s">
        <v>1821</v>
      </c>
      <c r="CE1222" s="132"/>
      <c r="CF1222" s="64"/>
      <c r="CG1222" s="94"/>
      <c r="EK1222" s="233" t="s">
        <v>3709</v>
      </c>
    </row>
    <row r="1223" spans="1:141" s="60" customFormat="1" ht="124.2" outlineLevel="3" x14ac:dyDescent="0.3">
      <c r="A1223" s="60" t="s">
        <v>1824</v>
      </c>
      <c r="B1223" s="116" t="s">
        <v>1825</v>
      </c>
      <c r="C1223" s="60">
        <v>1</v>
      </c>
      <c r="D1223" s="60">
        <v>1</v>
      </c>
      <c r="E1223" s="60" t="s">
        <v>94</v>
      </c>
      <c r="H1223" s="60">
        <f t="shared" si="73"/>
        <v>1</v>
      </c>
      <c r="I1223" s="52" t="str">
        <f t="shared" si="76"/>
        <v>CustomsArrivalDetails/FirstCustomsOffice</v>
      </c>
      <c r="J1223" s="52"/>
      <c r="K1223" s="67" t="s">
        <v>2168</v>
      </c>
      <c r="L1223" s="67"/>
      <c r="M1223" s="67" t="s">
        <v>2085</v>
      </c>
      <c r="N1223" s="67"/>
      <c r="O1223" s="65" t="s">
        <v>2438</v>
      </c>
      <c r="P1223" s="65" t="s">
        <v>2439</v>
      </c>
      <c r="Q1223" s="80" t="s">
        <v>2046</v>
      </c>
      <c r="R1223" s="80"/>
      <c r="S1223" s="81">
        <v>1</v>
      </c>
      <c r="T1223" s="82"/>
      <c r="U1223" s="82" t="s">
        <v>2048</v>
      </c>
      <c r="V1223" s="82" t="s">
        <v>2048</v>
      </c>
      <c r="W1223" s="82"/>
      <c r="X1223" s="82"/>
      <c r="Y1223" s="82"/>
      <c r="Z1223" s="82"/>
      <c r="AA1223" s="82"/>
      <c r="AB1223" s="82" t="s">
        <v>2048</v>
      </c>
      <c r="AC1223" s="82"/>
      <c r="AD1223" s="82"/>
      <c r="AE1223" s="82"/>
      <c r="AF1223" s="83"/>
      <c r="AG1223" s="83"/>
      <c r="AH1223" s="83"/>
      <c r="AI1223" s="83"/>
      <c r="AJ1223" s="83"/>
      <c r="AK1223" s="83"/>
      <c r="AL1223" s="83"/>
      <c r="AM1223" s="83"/>
      <c r="AN1223" s="83"/>
      <c r="AO1223" s="83"/>
      <c r="AP1223" s="83"/>
      <c r="AQ1223" s="83"/>
      <c r="AR1223" s="83"/>
      <c r="AS1223" s="83"/>
      <c r="AT1223" s="84"/>
      <c r="AU1223" s="84"/>
      <c r="AV1223" s="84"/>
      <c r="AW1223" s="84"/>
      <c r="AX1223" s="84"/>
      <c r="AY1223" s="84"/>
      <c r="AZ1223" s="84"/>
      <c r="BA1223" s="84"/>
      <c r="BB1223" s="84"/>
      <c r="BC1223" s="84"/>
      <c r="BD1223" s="84"/>
      <c r="BE1223" s="84"/>
      <c r="BF1223" s="84"/>
      <c r="BG1223" s="84"/>
      <c r="BH1223" s="84"/>
      <c r="BI1223" s="84"/>
      <c r="BJ1223" s="84"/>
      <c r="BK1223" s="84"/>
      <c r="BL1223" s="84"/>
      <c r="BM1223" s="85"/>
      <c r="BN1223" s="85"/>
      <c r="BO1223" s="85"/>
      <c r="BP1223" s="85"/>
      <c r="BQ1223" s="85"/>
      <c r="BR1223" s="85"/>
      <c r="BS1223" s="85" t="s">
        <v>2048</v>
      </c>
      <c r="BT1223" s="85"/>
      <c r="BU1223" s="85"/>
      <c r="BV1223" s="86" t="s">
        <v>2440</v>
      </c>
      <c r="BW1223" s="87" t="s">
        <v>334</v>
      </c>
      <c r="BX1223" s="88" t="s">
        <v>2441</v>
      </c>
      <c r="BY1223" s="89" t="s">
        <v>2442</v>
      </c>
      <c r="BZ1223" s="65"/>
      <c r="CA1223" s="65"/>
      <c r="CB1223" s="90"/>
      <c r="CC1223" s="91" t="s">
        <v>2048</v>
      </c>
      <c r="CD1223" s="86" t="s">
        <v>2443</v>
      </c>
      <c r="CE1223" s="137" t="s">
        <v>2061</v>
      </c>
      <c r="CF1223" s="93"/>
      <c r="CG1223" s="94" t="s">
        <v>2061</v>
      </c>
    </row>
    <row r="1224" spans="1:141" s="60" customFormat="1" ht="96.6" outlineLevel="3" x14ac:dyDescent="0.3">
      <c r="A1224" s="60" t="s">
        <v>1826</v>
      </c>
      <c r="B1224" s="116" t="s">
        <v>1827</v>
      </c>
      <c r="C1224" s="60">
        <v>1</v>
      </c>
      <c r="D1224" s="60">
        <v>1</v>
      </c>
      <c r="E1224" s="60" t="s">
        <v>1828</v>
      </c>
      <c r="G1224" s="60">
        <v>1</v>
      </c>
      <c r="H1224" s="60">
        <f t="shared" si="73"/>
        <v>1</v>
      </c>
      <c r="I1224" s="52" t="str">
        <f t="shared" si="76"/>
        <v>CustomsArrivalDetails/TransportMode</v>
      </c>
      <c r="J1224" s="53"/>
      <c r="K1224" s="67" t="s">
        <v>2168</v>
      </c>
      <c r="L1224" s="67"/>
      <c r="M1224" s="67"/>
      <c r="N1224" s="67"/>
      <c r="O1224" s="65" t="s">
        <v>2444</v>
      </c>
      <c r="P1224" s="65" t="s">
        <v>2445</v>
      </c>
      <c r="Q1224" s="80" t="s">
        <v>2046</v>
      </c>
      <c r="R1224" s="80"/>
      <c r="S1224" s="81">
        <v>1</v>
      </c>
      <c r="T1224" s="82"/>
      <c r="U1224" s="82" t="s">
        <v>2048</v>
      </c>
      <c r="V1224" s="82" t="s">
        <v>2048</v>
      </c>
      <c r="W1224" s="82"/>
      <c r="X1224" s="82"/>
      <c r="Y1224" s="82"/>
      <c r="Z1224" s="82"/>
      <c r="AA1224" s="82"/>
      <c r="AB1224" s="82" t="s">
        <v>2048</v>
      </c>
      <c r="AC1224" s="82"/>
      <c r="AD1224" s="82"/>
      <c r="AE1224" s="82"/>
      <c r="AF1224" s="83"/>
      <c r="AG1224" s="83"/>
      <c r="AH1224" s="83"/>
      <c r="AI1224" s="83"/>
      <c r="AJ1224" s="83"/>
      <c r="AK1224" s="83"/>
      <c r="AL1224" s="83"/>
      <c r="AM1224" s="83"/>
      <c r="AN1224" s="83"/>
      <c r="AO1224" s="83"/>
      <c r="AP1224" s="83"/>
      <c r="AQ1224" s="83"/>
      <c r="AR1224" s="83"/>
      <c r="AS1224" s="83"/>
      <c r="AT1224" s="84"/>
      <c r="AU1224" s="84"/>
      <c r="AV1224" s="84"/>
      <c r="AW1224" s="84"/>
      <c r="AX1224" s="84"/>
      <c r="AY1224" s="84"/>
      <c r="AZ1224" s="84"/>
      <c r="BA1224" s="84"/>
      <c r="BB1224" s="84"/>
      <c r="BC1224" s="84"/>
      <c r="BD1224" s="84"/>
      <c r="BE1224" s="84"/>
      <c r="BF1224" s="84"/>
      <c r="BG1224" s="84"/>
      <c r="BH1224" s="84"/>
      <c r="BI1224" s="84"/>
      <c r="BJ1224" s="84"/>
      <c r="BK1224" s="84"/>
      <c r="BL1224" s="84"/>
      <c r="BM1224" s="85"/>
      <c r="BN1224" s="85"/>
      <c r="BO1224" s="85"/>
      <c r="BP1224" s="85"/>
      <c r="BQ1224" s="85"/>
      <c r="BR1224" s="85"/>
      <c r="BS1224" s="85" t="s">
        <v>2048</v>
      </c>
      <c r="BT1224" s="85"/>
      <c r="BU1224" s="85"/>
      <c r="BV1224" s="86" t="s">
        <v>2446</v>
      </c>
      <c r="BW1224" s="87" t="s">
        <v>2078</v>
      </c>
      <c r="BX1224" s="88" t="s">
        <v>2179</v>
      </c>
      <c r="BY1224" s="89" t="s">
        <v>2447</v>
      </c>
      <c r="BZ1224" s="65"/>
      <c r="CA1224" s="65" t="s">
        <v>2448</v>
      </c>
      <c r="CB1224" s="90"/>
      <c r="CC1224" s="91" t="s">
        <v>2048</v>
      </c>
      <c r="CD1224" s="86" t="s">
        <v>2449</v>
      </c>
      <c r="CE1224" s="92" t="s">
        <v>2061</v>
      </c>
      <c r="CF1224" s="93"/>
      <c r="CG1224" s="94" t="s">
        <v>2061</v>
      </c>
    </row>
    <row r="1225" spans="1:141" s="60" customFormat="1" ht="28.8" outlineLevel="4" x14ac:dyDescent="0.3">
      <c r="B1225" s="116" t="s">
        <v>1829</v>
      </c>
      <c r="H1225" s="60">
        <f t="shared" si="73"/>
        <v>1</v>
      </c>
    </row>
    <row r="1226" spans="1:141" s="60" customFormat="1" ht="124.2" outlineLevel="3" x14ac:dyDescent="0.3">
      <c r="A1226" s="60" t="s">
        <v>1830</v>
      </c>
      <c r="B1226" s="116" t="s">
        <v>1831</v>
      </c>
      <c r="C1226" s="60">
        <v>0</v>
      </c>
      <c r="D1226" s="60" t="s">
        <v>43</v>
      </c>
      <c r="E1226" s="60" t="s">
        <v>1832</v>
      </c>
      <c r="H1226" s="60" t="e">
        <f t="shared" si="73"/>
        <v>#VALUE!</v>
      </c>
      <c r="I1226" s="52" t="str">
        <f>SUBSTITUTE(CD1226,".","/")</f>
        <v>CustomsArrivalDetails/Itineray</v>
      </c>
      <c r="J1226" s="52"/>
      <c r="K1226" s="96"/>
      <c r="L1226" s="96"/>
      <c r="M1226" s="67" t="s">
        <v>2090</v>
      </c>
      <c r="N1226" s="67"/>
      <c r="O1226" s="65" t="s">
        <v>1830</v>
      </c>
      <c r="P1226" s="65" t="s">
        <v>2450</v>
      </c>
      <c r="Q1226" s="80" t="s">
        <v>2046</v>
      </c>
      <c r="R1226" s="80"/>
      <c r="S1226" s="81" t="s">
        <v>2354</v>
      </c>
      <c r="T1226" s="82"/>
      <c r="U1226" s="82"/>
      <c r="V1226" s="82" t="s">
        <v>2048</v>
      </c>
      <c r="W1226" s="82"/>
      <c r="X1226" s="82"/>
      <c r="Y1226" s="82"/>
      <c r="Z1226" s="82"/>
      <c r="AA1226" s="82"/>
      <c r="AB1226" s="82"/>
      <c r="AC1226" s="82"/>
      <c r="AD1226" s="82"/>
      <c r="AE1226" s="82"/>
      <c r="AF1226" s="83"/>
      <c r="AG1226" s="83"/>
      <c r="AH1226" s="83"/>
      <c r="AI1226" s="83"/>
      <c r="AJ1226" s="83"/>
      <c r="AK1226" s="83"/>
      <c r="AL1226" s="83"/>
      <c r="AM1226" s="83"/>
      <c r="AN1226" s="83"/>
      <c r="AO1226" s="83"/>
      <c r="AP1226" s="83"/>
      <c r="AQ1226" s="83"/>
      <c r="AR1226" s="83"/>
      <c r="AS1226" s="83"/>
      <c r="AT1226" s="84"/>
      <c r="AU1226" s="84"/>
      <c r="AV1226" s="84"/>
      <c r="AW1226" s="84"/>
      <c r="AX1226" s="84"/>
      <c r="AY1226" s="84"/>
      <c r="AZ1226" s="84"/>
      <c r="BA1226" s="84"/>
      <c r="BB1226" s="84"/>
      <c r="BC1226" s="84"/>
      <c r="BD1226" s="84"/>
      <c r="BE1226" s="84"/>
      <c r="BF1226" s="84"/>
      <c r="BG1226" s="84"/>
      <c r="BH1226" s="84"/>
      <c r="BI1226" s="84"/>
      <c r="BJ1226" s="84"/>
      <c r="BK1226" s="84"/>
      <c r="BL1226" s="84"/>
      <c r="BM1226" s="85"/>
      <c r="BN1226" s="85"/>
      <c r="BO1226" s="85"/>
      <c r="BP1226" s="85"/>
      <c r="BQ1226" s="85"/>
      <c r="BR1226" s="85"/>
      <c r="BS1226" s="85" t="s">
        <v>2048</v>
      </c>
      <c r="BT1226" s="85"/>
      <c r="BU1226" s="85"/>
      <c r="BV1226" s="86" t="s">
        <v>2451</v>
      </c>
      <c r="BW1226" s="87"/>
      <c r="BX1226" s="88"/>
      <c r="BY1226" s="89"/>
      <c r="BZ1226" s="65"/>
      <c r="CA1226" s="65"/>
      <c r="CB1226" s="90"/>
      <c r="CC1226" s="91" t="s">
        <v>2048</v>
      </c>
      <c r="CD1226" s="86" t="s">
        <v>2452</v>
      </c>
      <c r="CE1226" s="137"/>
      <c r="CF1226" s="93"/>
      <c r="CG1226" s="94"/>
    </row>
    <row r="1227" spans="1:141" s="60" customFormat="1" ht="82.8" outlineLevel="4" x14ac:dyDescent="0.3">
      <c r="A1227" s="60" t="s">
        <v>1446</v>
      </c>
      <c r="B1227" s="116" t="s">
        <v>1833</v>
      </c>
      <c r="C1227" s="60">
        <v>1</v>
      </c>
      <c r="D1227" s="60">
        <v>1</v>
      </c>
      <c r="E1227" s="60" t="s">
        <v>1834</v>
      </c>
      <c r="H1227" s="60" t="e">
        <f t="shared" si="73"/>
        <v>#VALUE!</v>
      </c>
      <c r="I1227" s="52" t="str">
        <f>SUBSTITUTE(CD1227,".","/")</f>
        <v>CustomsArrivalDetails/Itineray/SequenceN umber</v>
      </c>
      <c r="J1227" s="52"/>
      <c r="K1227" s="96"/>
      <c r="L1227" s="96"/>
      <c r="M1227" s="67" t="s">
        <v>2090</v>
      </c>
      <c r="N1227" s="67"/>
      <c r="O1227" s="68" t="s">
        <v>2453</v>
      </c>
      <c r="P1227" s="65"/>
      <c r="Q1227" s="80" t="s">
        <v>2046</v>
      </c>
      <c r="R1227" s="80"/>
      <c r="S1227" s="81">
        <v>1</v>
      </c>
      <c r="T1227" s="82"/>
      <c r="U1227" s="82"/>
      <c r="V1227" s="82" t="s">
        <v>2048</v>
      </c>
      <c r="W1227" s="82"/>
      <c r="X1227" s="82"/>
      <c r="Y1227" s="82"/>
      <c r="Z1227" s="82"/>
      <c r="AA1227" s="82"/>
      <c r="AB1227" s="82"/>
      <c r="AC1227" s="82"/>
      <c r="AD1227" s="82"/>
      <c r="AE1227" s="82"/>
      <c r="AF1227" s="83"/>
      <c r="AG1227" s="83"/>
      <c r="AH1227" s="83"/>
      <c r="AI1227" s="83"/>
      <c r="AJ1227" s="83"/>
      <c r="AK1227" s="83"/>
      <c r="AL1227" s="83"/>
      <c r="AM1227" s="83"/>
      <c r="AN1227" s="83"/>
      <c r="AO1227" s="83"/>
      <c r="AP1227" s="83"/>
      <c r="AQ1227" s="83"/>
      <c r="AR1227" s="83"/>
      <c r="AS1227" s="83"/>
      <c r="AT1227" s="84"/>
      <c r="AU1227" s="84"/>
      <c r="AV1227" s="84"/>
      <c r="AW1227" s="84"/>
      <c r="AX1227" s="84"/>
      <c r="AY1227" s="84"/>
      <c r="AZ1227" s="84"/>
      <c r="BA1227" s="84"/>
      <c r="BB1227" s="84"/>
      <c r="BC1227" s="84"/>
      <c r="BD1227" s="84"/>
      <c r="BE1227" s="84"/>
      <c r="BF1227" s="84"/>
      <c r="BG1227" s="84"/>
      <c r="BH1227" s="84"/>
      <c r="BI1227" s="84"/>
      <c r="BJ1227" s="84"/>
      <c r="BK1227" s="84"/>
      <c r="BL1227" s="84"/>
      <c r="BM1227" s="85"/>
      <c r="BN1227" s="85"/>
      <c r="BO1227" s="85"/>
      <c r="BP1227" s="85"/>
      <c r="BQ1227" s="85"/>
      <c r="BR1227" s="85"/>
      <c r="BS1227" s="85" t="s">
        <v>2048</v>
      </c>
      <c r="BT1227" s="85"/>
      <c r="BU1227" s="85"/>
      <c r="BV1227" s="86"/>
      <c r="BW1227" s="87" t="s">
        <v>2454</v>
      </c>
      <c r="BX1227" s="88" t="s">
        <v>2455</v>
      </c>
      <c r="BY1227" s="89"/>
      <c r="BZ1227" s="65"/>
      <c r="CA1227" s="65"/>
      <c r="CB1227" s="90"/>
      <c r="CC1227" s="91" t="s">
        <v>2048</v>
      </c>
      <c r="CD1227" s="86" t="s">
        <v>2456</v>
      </c>
      <c r="CE1227" s="137"/>
      <c r="CF1227" s="93"/>
      <c r="CG1227" s="94"/>
    </row>
    <row r="1228" spans="1:141" s="60" customFormat="1" ht="110.4" outlineLevel="4" x14ac:dyDescent="0.3">
      <c r="A1228" s="60" t="s">
        <v>1835</v>
      </c>
      <c r="B1228" s="116" t="s">
        <v>1836</v>
      </c>
      <c r="C1228" s="60">
        <v>1</v>
      </c>
      <c r="D1228" s="60">
        <v>1</v>
      </c>
      <c r="E1228" s="60" t="s">
        <v>125</v>
      </c>
      <c r="F1228" s="60">
        <v>2</v>
      </c>
      <c r="H1228" s="60" t="e">
        <f t="shared" si="73"/>
        <v>#VALUE!</v>
      </c>
      <c r="I1228" s="52" t="str">
        <f>SUBSTITUTE(CD1228,".","/")</f>
        <v>CustomsArrivalDetails/Itineray/CountryOfRouting</v>
      </c>
      <c r="J1228" s="52"/>
      <c r="K1228" s="96"/>
      <c r="L1228" s="96"/>
      <c r="M1228" s="67" t="s">
        <v>2090</v>
      </c>
      <c r="N1228" s="67"/>
      <c r="O1228" s="68" t="s">
        <v>2457</v>
      </c>
      <c r="P1228" s="65"/>
      <c r="Q1228" s="80" t="s">
        <v>2046</v>
      </c>
      <c r="R1228" s="80"/>
      <c r="S1228" s="81">
        <v>1</v>
      </c>
      <c r="T1228" s="82"/>
      <c r="U1228" s="82"/>
      <c r="V1228" s="82" t="s">
        <v>2048</v>
      </c>
      <c r="W1228" s="82"/>
      <c r="X1228" s="82"/>
      <c r="Y1228" s="82"/>
      <c r="Z1228" s="82"/>
      <c r="AA1228" s="82"/>
      <c r="AB1228" s="82"/>
      <c r="AC1228" s="82"/>
      <c r="AD1228" s="82"/>
      <c r="AE1228" s="82"/>
      <c r="AF1228" s="83"/>
      <c r="AG1228" s="83"/>
      <c r="AH1228" s="83"/>
      <c r="AI1228" s="83"/>
      <c r="AJ1228" s="83"/>
      <c r="AK1228" s="83"/>
      <c r="AL1228" s="83"/>
      <c r="AM1228" s="83"/>
      <c r="AN1228" s="83"/>
      <c r="AO1228" s="83"/>
      <c r="AP1228" s="83"/>
      <c r="AQ1228" s="83"/>
      <c r="AR1228" s="83"/>
      <c r="AS1228" s="83"/>
      <c r="AT1228" s="84"/>
      <c r="AU1228" s="84"/>
      <c r="AV1228" s="84"/>
      <c r="AW1228" s="84"/>
      <c r="AX1228" s="84"/>
      <c r="AY1228" s="84"/>
      <c r="AZ1228" s="84"/>
      <c r="BA1228" s="84"/>
      <c r="BB1228" s="84"/>
      <c r="BC1228" s="84"/>
      <c r="BD1228" s="84"/>
      <c r="BE1228" s="84"/>
      <c r="BF1228" s="84"/>
      <c r="BG1228" s="84"/>
      <c r="BH1228" s="84"/>
      <c r="BI1228" s="84"/>
      <c r="BJ1228" s="84"/>
      <c r="BK1228" s="84"/>
      <c r="BL1228" s="84"/>
      <c r="BM1228" s="85"/>
      <c r="BN1228" s="85"/>
      <c r="BO1228" s="85"/>
      <c r="BP1228" s="85"/>
      <c r="BQ1228" s="85"/>
      <c r="BR1228" s="85"/>
      <c r="BS1228" s="85" t="s">
        <v>2048</v>
      </c>
      <c r="BT1228" s="85"/>
      <c r="BU1228" s="85"/>
      <c r="BV1228" s="86"/>
      <c r="BW1228" s="87" t="s">
        <v>334</v>
      </c>
      <c r="BX1228" s="88" t="s">
        <v>2185</v>
      </c>
      <c r="BY1228" s="89" t="s">
        <v>2458</v>
      </c>
      <c r="BZ1228" s="65"/>
      <c r="CA1228" s="65"/>
      <c r="CB1228" s="90"/>
      <c r="CC1228" s="91" t="s">
        <v>2048</v>
      </c>
      <c r="CD1228" s="86" t="s">
        <v>2459</v>
      </c>
      <c r="CE1228" s="137"/>
      <c r="CF1228" s="93"/>
      <c r="CG1228" s="94"/>
    </row>
    <row r="1229" spans="1:141" s="60" customFormat="1" outlineLevel="2" x14ac:dyDescent="0.3">
      <c r="A1229" s="60" t="s">
        <v>1837</v>
      </c>
      <c r="B1229" s="116" t="s">
        <v>1838</v>
      </c>
      <c r="C1229" s="60">
        <v>0</v>
      </c>
      <c r="D1229" s="60">
        <v>1</v>
      </c>
      <c r="E1229" s="60" t="s">
        <v>1839</v>
      </c>
      <c r="H1229" s="60">
        <f t="shared" si="73"/>
        <v>1</v>
      </c>
    </row>
    <row r="1230" spans="1:141" s="60" customFormat="1" outlineLevel="3" x14ac:dyDescent="0.3">
      <c r="A1230" s="60" t="s">
        <v>1840</v>
      </c>
      <c r="B1230" s="116" t="s">
        <v>1841</v>
      </c>
      <c r="C1230" s="60">
        <v>0</v>
      </c>
      <c r="D1230" s="60">
        <v>1</v>
      </c>
      <c r="E1230" s="60" t="s">
        <v>1842</v>
      </c>
      <c r="H1230" s="60">
        <f t="shared" si="73"/>
        <v>1</v>
      </c>
    </row>
    <row r="1231" spans="1:141" s="60" customFormat="1" outlineLevel="4" x14ac:dyDescent="0.3">
      <c r="A1231" s="60" t="s">
        <v>1843</v>
      </c>
      <c r="B1231" s="116" t="s">
        <v>1844</v>
      </c>
      <c r="C1231" s="60">
        <v>1</v>
      </c>
      <c r="D1231" s="60">
        <v>1</v>
      </c>
      <c r="E1231" s="60" t="s">
        <v>558</v>
      </c>
      <c r="H1231" s="60">
        <f t="shared" si="73"/>
        <v>1</v>
      </c>
    </row>
    <row r="1232" spans="1:141" s="60" customFormat="1" outlineLevel="3" x14ac:dyDescent="0.3">
      <c r="A1232" s="60" t="s">
        <v>1845</v>
      </c>
      <c r="B1232" s="116" t="s">
        <v>1846</v>
      </c>
      <c r="C1232" s="60">
        <v>0</v>
      </c>
      <c r="D1232" s="60">
        <v>1</v>
      </c>
      <c r="E1232" s="60" t="s">
        <v>1842</v>
      </c>
      <c r="H1232" s="60">
        <f t="shared" si="73"/>
        <v>1</v>
      </c>
    </row>
    <row r="1233" spans="1:8" s="60" customFormat="1" outlineLevel="4" x14ac:dyDescent="0.3">
      <c r="A1233" s="60" t="s">
        <v>1843</v>
      </c>
      <c r="B1233" s="116" t="s">
        <v>1847</v>
      </c>
      <c r="C1233" s="60">
        <v>1</v>
      </c>
      <c r="D1233" s="60">
        <v>1</v>
      </c>
      <c r="E1233" s="60" t="s">
        <v>558</v>
      </c>
      <c r="H1233" s="60">
        <f t="shared" si="73"/>
        <v>1</v>
      </c>
    </row>
    <row r="1234" spans="1:8" s="60" customFormat="1" outlineLevel="3" x14ac:dyDescent="0.3">
      <c r="A1234" s="60" t="s">
        <v>1848</v>
      </c>
      <c r="B1234" s="116" t="s">
        <v>1849</v>
      </c>
      <c r="C1234" s="60">
        <v>0</v>
      </c>
      <c r="D1234" s="60">
        <v>1</v>
      </c>
      <c r="E1234" s="60" t="s">
        <v>1842</v>
      </c>
      <c r="H1234" s="60">
        <f t="shared" si="73"/>
        <v>1</v>
      </c>
    </row>
    <row r="1235" spans="1:8" s="60" customFormat="1" ht="28.8" outlineLevel="4" x14ac:dyDescent="0.3">
      <c r="A1235" s="60" t="s">
        <v>1843</v>
      </c>
      <c r="B1235" s="116" t="s">
        <v>1850</v>
      </c>
      <c r="C1235" s="60">
        <v>1</v>
      </c>
      <c r="D1235" s="60">
        <v>1</v>
      </c>
      <c r="E1235" s="60" t="s">
        <v>558</v>
      </c>
      <c r="H1235" s="60">
        <f t="shared" si="73"/>
        <v>1</v>
      </c>
    </row>
    <row r="1236" spans="1:8" s="60" customFormat="1" outlineLevel="3" x14ac:dyDescent="0.3">
      <c r="A1236" s="60" t="s">
        <v>1851</v>
      </c>
      <c r="B1236" s="116" t="s">
        <v>1852</v>
      </c>
      <c r="C1236" s="60">
        <v>0</v>
      </c>
      <c r="D1236" s="60">
        <v>1</v>
      </c>
      <c r="E1236" s="60" t="s">
        <v>1842</v>
      </c>
      <c r="H1236" s="60">
        <f t="shared" si="73"/>
        <v>1</v>
      </c>
    </row>
    <row r="1237" spans="1:8" s="60" customFormat="1" ht="28.8" outlineLevel="4" x14ac:dyDescent="0.3">
      <c r="A1237" s="60" t="s">
        <v>1843</v>
      </c>
      <c r="B1237" s="116" t="s">
        <v>1853</v>
      </c>
      <c r="C1237" s="60">
        <v>1</v>
      </c>
      <c r="D1237" s="60">
        <v>1</v>
      </c>
      <c r="E1237" s="60" t="s">
        <v>558</v>
      </c>
      <c r="H1237" s="60">
        <f t="shared" ref="H1237:H1300" si="77">IF(SEARCH(I1237,B1237),1,0)</f>
        <v>1</v>
      </c>
    </row>
    <row r="1238" spans="1:8" s="60" customFormat="1" outlineLevel="3" x14ac:dyDescent="0.3">
      <c r="A1238" s="60" t="s">
        <v>1854</v>
      </c>
      <c r="B1238" s="116" t="s">
        <v>1855</v>
      </c>
      <c r="C1238" s="60">
        <v>0</v>
      </c>
      <c r="D1238" s="60">
        <v>1</v>
      </c>
      <c r="E1238" s="60" t="s">
        <v>1842</v>
      </c>
      <c r="H1238" s="60">
        <f t="shared" si="77"/>
        <v>1</v>
      </c>
    </row>
    <row r="1239" spans="1:8" s="60" customFormat="1" ht="28.8" outlineLevel="4" x14ac:dyDescent="0.3">
      <c r="A1239" s="60" t="s">
        <v>1843</v>
      </c>
      <c r="B1239" s="116" t="s">
        <v>1856</v>
      </c>
      <c r="C1239" s="60">
        <v>1</v>
      </c>
      <c r="D1239" s="60">
        <v>1</v>
      </c>
      <c r="E1239" s="60" t="s">
        <v>558</v>
      </c>
      <c r="H1239" s="60">
        <f t="shared" si="77"/>
        <v>1</v>
      </c>
    </row>
    <row r="1240" spans="1:8" s="60" customFormat="1" outlineLevel="3" x14ac:dyDescent="0.3">
      <c r="A1240" s="60" t="s">
        <v>1857</v>
      </c>
      <c r="B1240" s="116" t="s">
        <v>1858</v>
      </c>
      <c r="C1240" s="60">
        <v>0</v>
      </c>
      <c r="D1240" s="60">
        <v>1</v>
      </c>
      <c r="E1240" s="60" t="s">
        <v>1842</v>
      </c>
      <c r="H1240" s="60">
        <f t="shared" si="77"/>
        <v>1</v>
      </c>
    </row>
    <row r="1241" spans="1:8" s="60" customFormat="1" outlineLevel="4" x14ac:dyDescent="0.3">
      <c r="A1241" s="60" t="s">
        <v>1843</v>
      </c>
      <c r="B1241" s="116" t="s">
        <v>1859</v>
      </c>
      <c r="C1241" s="60">
        <v>1</v>
      </c>
      <c r="D1241" s="60">
        <v>1</v>
      </c>
      <c r="E1241" s="60" t="s">
        <v>558</v>
      </c>
      <c r="H1241" s="60">
        <f t="shared" si="77"/>
        <v>1</v>
      </c>
    </row>
    <row r="1242" spans="1:8" s="60" customFormat="1" outlineLevel="3" x14ac:dyDescent="0.3">
      <c r="A1242" s="60" t="s">
        <v>1860</v>
      </c>
      <c r="B1242" s="116" t="s">
        <v>1861</v>
      </c>
      <c r="C1242" s="60">
        <v>0</v>
      </c>
      <c r="D1242" s="60">
        <v>1</v>
      </c>
      <c r="E1242" s="60" t="s">
        <v>1842</v>
      </c>
      <c r="H1242" s="60">
        <f t="shared" si="77"/>
        <v>1</v>
      </c>
    </row>
    <row r="1243" spans="1:8" s="60" customFormat="1" outlineLevel="4" x14ac:dyDescent="0.3">
      <c r="A1243" s="60" t="s">
        <v>1843</v>
      </c>
      <c r="B1243" s="116" t="s">
        <v>1862</v>
      </c>
      <c r="C1243" s="60">
        <v>1</v>
      </c>
      <c r="D1243" s="60">
        <v>1</v>
      </c>
      <c r="E1243" s="60" t="s">
        <v>558</v>
      </c>
      <c r="H1243" s="60">
        <f t="shared" si="77"/>
        <v>1</v>
      </c>
    </row>
    <row r="1244" spans="1:8" s="60" customFormat="1" outlineLevel="3" x14ac:dyDescent="0.3">
      <c r="A1244" s="60" t="s">
        <v>1863</v>
      </c>
      <c r="B1244" s="116" t="s">
        <v>1864</v>
      </c>
      <c r="C1244" s="60">
        <v>0</v>
      </c>
      <c r="D1244" s="60">
        <v>1</v>
      </c>
      <c r="E1244" s="60" t="s">
        <v>1842</v>
      </c>
      <c r="H1244" s="60">
        <f t="shared" si="77"/>
        <v>1</v>
      </c>
    </row>
    <row r="1245" spans="1:8" s="60" customFormat="1" ht="28.8" outlineLevel="4" x14ac:dyDescent="0.3">
      <c r="A1245" s="60" t="s">
        <v>1843</v>
      </c>
      <c r="B1245" s="116" t="s">
        <v>1865</v>
      </c>
      <c r="C1245" s="60">
        <v>1</v>
      </c>
      <c r="D1245" s="60">
        <v>1</v>
      </c>
      <c r="E1245" s="60" t="s">
        <v>558</v>
      </c>
      <c r="H1245" s="60">
        <f t="shared" si="77"/>
        <v>1</v>
      </c>
    </row>
    <row r="1246" spans="1:8" s="60" customFormat="1" outlineLevel="3" x14ac:dyDescent="0.3">
      <c r="A1246" s="60" t="s">
        <v>1866</v>
      </c>
      <c r="B1246" s="116" t="s">
        <v>1867</v>
      </c>
      <c r="C1246" s="60">
        <v>0</v>
      </c>
      <c r="D1246" s="60">
        <v>1</v>
      </c>
      <c r="E1246" s="60" t="s">
        <v>1842</v>
      </c>
      <c r="H1246" s="60">
        <f t="shared" si="77"/>
        <v>1</v>
      </c>
    </row>
    <row r="1247" spans="1:8" s="60" customFormat="1" ht="28.8" outlineLevel="4" x14ac:dyDescent="0.3">
      <c r="A1247" s="60" t="s">
        <v>1843</v>
      </c>
      <c r="B1247" s="116" t="s">
        <v>1868</v>
      </c>
      <c r="C1247" s="60">
        <v>1</v>
      </c>
      <c r="D1247" s="60">
        <v>1</v>
      </c>
      <c r="E1247" s="60" t="s">
        <v>558</v>
      </c>
      <c r="H1247" s="60">
        <f t="shared" si="77"/>
        <v>1</v>
      </c>
    </row>
    <row r="1248" spans="1:8" s="60" customFormat="1" outlineLevel="3" x14ac:dyDescent="0.3">
      <c r="A1248" s="60" t="s">
        <v>1869</v>
      </c>
      <c r="B1248" s="116" t="s">
        <v>1870</v>
      </c>
      <c r="C1248" s="60">
        <v>0</v>
      </c>
      <c r="D1248" s="60">
        <v>1</v>
      </c>
      <c r="E1248" s="60" t="s">
        <v>1842</v>
      </c>
      <c r="H1248" s="60">
        <f t="shared" si="77"/>
        <v>1</v>
      </c>
    </row>
    <row r="1249" spans="1:8" s="60" customFormat="1" ht="28.8" outlineLevel="4" x14ac:dyDescent="0.3">
      <c r="A1249" s="60" t="s">
        <v>1843</v>
      </c>
      <c r="B1249" s="116" t="s">
        <v>1871</v>
      </c>
      <c r="C1249" s="60">
        <v>1</v>
      </c>
      <c r="D1249" s="60">
        <v>1</v>
      </c>
      <c r="E1249" s="60" t="s">
        <v>558</v>
      </c>
      <c r="H1249" s="60">
        <f t="shared" si="77"/>
        <v>1</v>
      </c>
    </row>
    <row r="1250" spans="1:8" s="60" customFormat="1" ht="28.8" outlineLevel="3" x14ac:dyDescent="0.3">
      <c r="A1250" s="60" t="s">
        <v>1872</v>
      </c>
      <c r="B1250" s="116" t="s">
        <v>1873</v>
      </c>
      <c r="C1250" s="60">
        <v>0</v>
      </c>
      <c r="D1250" s="60">
        <v>1</v>
      </c>
      <c r="E1250" s="60" t="s">
        <v>1842</v>
      </c>
      <c r="H1250" s="60">
        <f t="shared" si="77"/>
        <v>1</v>
      </c>
    </row>
    <row r="1251" spans="1:8" s="60" customFormat="1" ht="28.8" outlineLevel="4" x14ac:dyDescent="0.3">
      <c r="A1251" s="60" t="s">
        <v>1843</v>
      </c>
      <c r="B1251" s="116" t="s">
        <v>1874</v>
      </c>
      <c r="C1251" s="60">
        <v>1</v>
      </c>
      <c r="D1251" s="60">
        <v>1</v>
      </c>
      <c r="E1251" s="60" t="s">
        <v>558</v>
      </c>
      <c r="H1251" s="60">
        <f t="shared" si="77"/>
        <v>1</v>
      </c>
    </row>
    <row r="1252" spans="1:8" s="60" customFormat="1" outlineLevel="3" x14ac:dyDescent="0.3">
      <c r="A1252" s="60" t="s">
        <v>1875</v>
      </c>
      <c r="B1252" s="116" t="s">
        <v>1876</v>
      </c>
      <c r="C1252" s="60">
        <v>0</v>
      </c>
      <c r="D1252" s="60">
        <v>1</v>
      </c>
      <c r="E1252" s="60" t="s">
        <v>1842</v>
      </c>
      <c r="H1252" s="60">
        <f t="shared" si="77"/>
        <v>1</v>
      </c>
    </row>
    <row r="1253" spans="1:8" s="60" customFormat="1" ht="28.8" outlineLevel="4" x14ac:dyDescent="0.3">
      <c r="A1253" s="60" t="s">
        <v>1843</v>
      </c>
      <c r="B1253" s="116" t="s">
        <v>1877</v>
      </c>
      <c r="C1253" s="60">
        <v>1</v>
      </c>
      <c r="D1253" s="60">
        <v>1</v>
      </c>
      <c r="E1253" s="60" t="s">
        <v>558</v>
      </c>
      <c r="H1253" s="60">
        <f t="shared" si="77"/>
        <v>1</v>
      </c>
    </row>
    <row r="1254" spans="1:8" s="60" customFormat="1" outlineLevel="3" x14ac:dyDescent="0.3">
      <c r="A1254" s="60" t="s">
        <v>1878</v>
      </c>
      <c r="B1254" s="116" t="s">
        <v>1879</v>
      </c>
      <c r="C1254" s="60">
        <v>0</v>
      </c>
      <c r="D1254" s="60">
        <v>1</v>
      </c>
      <c r="E1254" s="60" t="s">
        <v>1842</v>
      </c>
      <c r="H1254" s="60">
        <f t="shared" si="77"/>
        <v>1</v>
      </c>
    </row>
    <row r="1255" spans="1:8" s="60" customFormat="1" outlineLevel="4" x14ac:dyDescent="0.3">
      <c r="A1255" s="60" t="s">
        <v>1843</v>
      </c>
      <c r="B1255" s="116" t="s">
        <v>1880</v>
      </c>
      <c r="C1255" s="60">
        <v>1</v>
      </c>
      <c r="D1255" s="60">
        <v>1</v>
      </c>
      <c r="E1255" s="60" t="s">
        <v>558</v>
      </c>
      <c r="H1255" s="60">
        <f t="shared" si="77"/>
        <v>1</v>
      </c>
    </row>
    <row r="1256" spans="1:8" s="60" customFormat="1" outlineLevel="3" x14ac:dyDescent="0.3">
      <c r="A1256" s="60" t="s">
        <v>1881</v>
      </c>
      <c r="B1256" s="116" t="s">
        <v>1882</v>
      </c>
      <c r="C1256" s="60">
        <v>0</v>
      </c>
      <c r="D1256" s="60">
        <v>1</v>
      </c>
      <c r="E1256" s="60" t="s">
        <v>1842</v>
      </c>
      <c r="H1256" s="60">
        <f t="shared" si="77"/>
        <v>1</v>
      </c>
    </row>
    <row r="1257" spans="1:8" s="60" customFormat="1" ht="28.8" outlineLevel="4" x14ac:dyDescent="0.3">
      <c r="A1257" s="60" t="s">
        <v>1843</v>
      </c>
      <c r="B1257" s="116" t="s">
        <v>1883</v>
      </c>
      <c r="C1257" s="60">
        <v>1</v>
      </c>
      <c r="D1257" s="60">
        <v>1</v>
      </c>
      <c r="E1257" s="60" t="s">
        <v>558</v>
      </c>
      <c r="H1257" s="60">
        <f t="shared" si="77"/>
        <v>1</v>
      </c>
    </row>
    <row r="1258" spans="1:8" s="60" customFormat="1" ht="28.8" outlineLevel="3" x14ac:dyDescent="0.3">
      <c r="A1258" s="60" t="s">
        <v>1884</v>
      </c>
      <c r="B1258" s="116" t="s">
        <v>1885</v>
      </c>
      <c r="C1258" s="60">
        <v>0</v>
      </c>
      <c r="D1258" s="60">
        <v>1</v>
      </c>
      <c r="E1258" s="60" t="s">
        <v>1842</v>
      </c>
      <c r="H1258" s="60">
        <f t="shared" si="77"/>
        <v>1</v>
      </c>
    </row>
    <row r="1259" spans="1:8" s="60" customFormat="1" ht="28.8" outlineLevel="4" x14ac:dyDescent="0.3">
      <c r="A1259" s="60" t="s">
        <v>1843</v>
      </c>
      <c r="B1259" s="116" t="s">
        <v>1886</v>
      </c>
      <c r="C1259" s="60">
        <v>1</v>
      </c>
      <c r="D1259" s="60">
        <v>1</v>
      </c>
      <c r="E1259" s="60" t="s">
        <v>558</v>
      </c>
      <c r="H1259" s="60">
        <f t="shared" si="77"/>
        <v>1</v>
      </c>
    </row>
    <row r="1260" spans="1:8" s="60" customFormat="1" outlineLevel="3" x14ac:dyDescent="0.3">
      <c r="A1260" s="60" t="s">
        <v>1887</v>
      </c>
      <c r="B1260" s="116" t="s">
        <v>1888</v>
      </c>
      <c r="C1260" s="60">
        <v>0</v>
      </c>
      <c r="D1260" s="60">
        <v>1</v>
      </c>
      <c r="E1260" s="60" t="s">
        <v>1842</v>
      </c>
      <c r="H1260" s="60">
        <f t="shared" si="77"/>
        <v>1</v>
      </c>
    </row>
    <row r="1261" spans="1:8" s="60" customFormat="1" ht="28.8" outlineLevel="4" x14ac:dyDescent="0.3">
      <c r="A1261" s="60" t="s">
        <v>1843</v>
      </c>
      <c r="B1261" s="116" t="s">
        <v>1889</v>
      </c>
      <c r="C1261" s="60">
        <v>1</v>
      </c>
      <c r="D1261" s="60">
        <v>1</v>
      </c>
      <c r="E1261" s="60" t="s">
        <v>558</v>
      </c>
      <c r="H1261" s="60">
        <f t="shared" si="77"/>
        <v>1</v>
      </c>
    </row>
    <row r="1262" spans="1:8" s="60" customFormat="1" outlineLevel="3" x14ac:dyDescent="0.3">
      <c r="A1262" s="60" t="s">
        <v>1890</v>
      </c>
      <c r="B1262" s="116" t="s">
        <v>1891</v>
      </c>
      <c r="C1262" s="60">
        <v>0</v>
      </c>
      <c r="D1262" s="60">
        <v>1</v>
      </c>
      <c r="E1262" s="60" t="s">
        <v>1842</v>
      </c>
      <c r="H1262" s="60">
        <f t="shared" si="77"/>
        <v>1</v>
      </c>
    </row>
    <row r="1263" spans="1:8" s="60" customFormat="1" ht="28.8" outlineLevel="4" x14ac:dyDescent="0.3">
      <c r="A1263" s="60" t="s">
        <v>1843</v>
      </c>
      <c r="B1263" s="116" t="s">
        <v>1892</v>
      </c>
      <c r="C1263" s="60">
        <v>1</v>
      </c>
      <c r="D1263" s="60">
        <v>1</v>
      </c>
      <c r="E1263" s="60" t="s">
        <v>558</v>
      </c>
      <c r="H1263" s="60">
        <f t="shared" si="77"/>
        <v>1</v>
      </c>
    </row>
    <row r="1264" spans="1:8" s="60" customFormat="1" outlineLevel="1" collapsed="1" x14ac:dyDescent="0.3">
      <c r="A1264" s="60" t="s">
        <v>1893</v>
      </c>
      <c r="B1264" s="116" t="s">
        <v>1893</v>
      </c>
      <c r="C1264" s="60">
        <v>0</v>
      </c>
      <c r="D1264" s="60">
        <v>1</v>
      </c>
      <c r="E1264" s="60" t="s">
        <v>1894</v>
      </c>
      <c r="H1264" s="60">
        <f t="shared" si="77"/>
        <v>1</v>
      </c>
    </row>
    <row r="1265" spans="1:8" s="60" customFormat="1" hidden="1" outlineLevel="2" x14ac:dyDescent="0.3">
      <c r="A1265" s="60" t="s">
        <v>1895</v>
      </c>
      <c r="B1265" s="116" t="s">
        <v>1896</v>
      </c>
      <c r="C1265" s="60">
        <v>1</v>
      </c>
      <c r="D1265" s="60">
        <v>1</v>
      </c>
      <c r="E1265" s="60" t="s">
        <v>558</v>
      </c>
      <c r="H1265" s="60">
        <f t="shared" si="77"/>
        <v>1</v>
      </c>
    </row>
    <row r="1266" spans="1:8" s="60" customFormat="1" outlineLevel="1" collapsed="1" x14ac:dyDescent="0.3">
      <c r="A1266" s="60" t="s">
        <v>1897</v>
      </c>
      <c r="B1266" s="116" t="s">
        <v>1897</v>
      </c>
      <c r="C1266" s="60">
        <v>0</v>
      </c>
      <c r="D1266" s="60">
        <v>1</v>
      </c>
      <c r="E1266" s="60" t="s">
        <v>1898</v>
      </c>
      <c r="H1266" s="60">
        <f t="shared" si="77"/>
        <v>1</v>
      </c>
    </row>
    <row r="1267" spans="1:8" s="60" customFormat="1" hidden="1" outlineLevel="2" x14ac:dyDescent="0.3">
      <c r="A1267" s="60" t="s">
        <v>1899</v>
      </c>
      <c r="B1267" s="116" t="s">
        <v>1900</v>
      </c>
      <c r="C1267" s="60">
        <v>1</v>
      </c>
      <c r="D1267" s="60">
        <v>1</v>
      </c>
      <c r="E1267" s="60" t="s">
        <v>558</v>
      </c>
      <c r="H1267" s="60">
        <f t="shared" si="77"/>
        <v>1</v>
      </c>
    </row>
    <row r="1268" spans="1:8" s="60" customFormat="1" hidden="1" outlineLevel="2" x14ac:dyDescent="0.3">
      <c r="A1268" s="60" t="s">
        <v>1901</v>
      </c>
      <c r="B1268" s="116" t="s">
        <v>1902</v>
      </c>
      <c r="C1268" s="60">
        <v>1</v>
      </c>
      <c r="D1268" s="60">
        <v>1</v>
      </c>
      <c r="E1268" s="60" t="s">
        <v>13</v>
      </c>
      <c r="H1268" s="60">
        <f t="shared" si="77"/>
        <v>1</v>
      </c>
    </row>
    <row r="1269" spans="1:8" s="60" customFormat="1" ht="28.8" hidden="1" outlineLevel="2" x14ac:dyDescent="0.3">
      <c r="A1269" s="60" t="s">
        <v>1903</v>
      </c>
      <c r="B1269" s="116" t="s">
        <v>1904</v>
      </c>
      <c r="C1269" s="60">
        <v>1</v>
      </c>
      <c r="D1269" s="60">
        <v>1</v>
      </c>
      <c r="E1269" s="60" t="s">
        <v>630</v>
      </c>
      <c r="H1269" s="60">
        <f t="shared" si="77"/>
        <v>1</v>
      </c>
    </row>
    <row r="1270" spans="1:8" s="60" customFormat="1" hidden="1" outlineLevel="2" x14ac:dyDescent="0.3">
      <c r="A1270" s="60" t="s">
        <v>1905</v>
      </c>
      <c r="B1270" s="116" t="s">
        <v>1906</v>
      </c>
      <c r="C1270" s="60">
        <v>0</v>
      </c>
      <c r="D1270" s="60" t="s">
        <v>43</v>
      </c>
      <c r="E1270" s="60" t="s">
        <v>1907</v>
      </c>
      <c r="H1270" s="60">
        <f t="shared" si="77"/>
        <v>1</v>
      </c>
    </row>
    <row r="1271" spans="1:8" s="60" customFormat="1" ht="28.8" hidden="1" outlineLevel="3" x14ac:dyDescent="0.3">
      <c r="A1271" s="60" t="s">
        <v>1908</v>
      </c>
      <c r="B1271" s="116" t="s">
        <v>1909</v>
      </c>
      <c r="C1271" s="60">
        <v>1</v>
      </c>
      <c r="D1271" s="60">
        <v>1</v>
      </c>
      <c r="E1271" s="60" t="s">
        <v>13</v>
      </c>
      <c r="H1271" s="60">
        <f t="shared" si="77"/>
        <v>1</v>
      </c>
    </row>
    <row r="1272" spans="1:8" s="60" customFormat="1" ht="28.8" hidden="1" outlineLevel="3" x14ac:dyDescent="0.3">
      <c r="A1272" s="60" t="s">
        <v>1910</v>
      </c>
      <c r="B1272" s="116" t="s">
        <v>1911</v>
      </c>
      <c r="C1272" s="60">
        <v>1</v>
      </c>
      <c r="D1272" s="60">
        <v>1</v>
      </c>
      <c r="E1272" s="60" t="s">
        <v>558</v>
      </c>
      <c r="H1272" s="60">
        <f t="shared" si="77"/>
        <v>1</v>
      </c>
    </row>
    <row r="1273" spans="1:8" s="60" customFormat="1" ht="28.8" hidden="1" outlineLevel="3" x14ac:dyDescent="0.3">
      <c r="A1273" s="60" t="s">
        <v>1912</v>
      </c>
      <c r="B1273" s="116" t="s">
        <v>1913</v>
      </c>
      <c r="C1273" s="60">
        <v>1</v>
      </c>
      <c r="D1273" s="60">
        <v>1</v>
      </c>
      <c r="E1273" s="60" t="s">
        <v>1914</v>
      </c>
      <c r="H1273" s="60">
        <f t="shared" si="77"/>
        <v>1</v>
      </c>
    </row>
    <row r="1274" spans="1:8" s="60" customFormat="1" ht="72" hidden="1" outlineLevel="4" collapsed="1" x14ac:dyDescent="0.3">
      <c r="A1274" s="60" t="s">
        <v>1915</v>
      </c>
      <c r="B1274" s="116" t="s">
        <v>1916</v>
      </c>
      <c r="C1274" s="60">
        <v>1</v>
      </c>
      <c r="D1274" s="60">
        <v>1</v>
      </c>
      <c r="E1274" s="60" t="s">
        <v>1917</v>
      </c>
      <c r="G1274" s="116" t="s">
        <v>1918</v>
      </c>
      <c r="H1274" s="60">
        <f t="shared" si="77"/>
        <v>1</v>
      </c>
    </row>
    <row r="1275" spans="1:8" s="60" customFormat="1" ht="28.8" hidden="1" outlineLevel="5" x14ac:dyDescent="0.3">
      <c r="B1275" s="116" t="s">
        <v>1919</v>
      </c>
      <c r="H1275" s="60">
        <f t="shared" si="77"/>
        <v>1</v>
      </c>
    </row>
    <row r="1276" spans="1:8" s="60" customFormat="1" ht="43.2" hidden="1" outlineLevel="5" x14ac:dyDescent="0.3">
      <c r="B1276" s="116" t="s">
        <v>1920</v>
      </c>
      <c r="H1276" s="60">
        <f t="shared" si="77"/>
        <v>1</v>
      </c>
    </row>
    <row r="1277" spans="1:8" s="60" customFormat="1" ht="28.8" hidden="1" outlineLevel="5" x14ac:dyDescent="0.3">
      <c r="B1277" s="116" t="s">
        <v>1921</v>
      </c>
      <c r="H1277" s="60">
        <f t="shared" si="77"/>
        <v>1</v>
      </c>
    </row>
    <row r="1278" spans="1:8" s="60" customFormat="1" ht="43.2" hidden="1" outlineLevel="5" x14ac:dyDescent="0.3">
      <c r="B1278" s="116" t="s">
        <v>1922</v>
      </c>
      <c r="H1278" s="60">
        <f t="shared" si="77"/>
        <v>1</v>
      </c>
    </row>
    <row r="1279" spans="1:8" s="60" customFormat="1" ht="28.8" hidden="1" outlineLevel="5" x14ac:dyDescent="0.3">
      <c r="B1279" s="116" t="s">
        <v>1923</v>
      </c>
      <c r="H1279" s="60">
        <f t="shared" si="77"/>
        <v>1</v>
      </c>
    </row>
    <row r="1280" spans="1:8" s="60" customFormat="1" ht="28.8" hidden="1" outlineLevel="4" x14ac:dyDescent="0.3">
      <c r="A1280" s="60" t="s">
        <v>224</v>
      </c>
      <c r="B1280" s="116" t="s">
        <v>1924</v>
      </c>
      <c r="C1280" s="60">
        <v>0</v>
      </c>
      <c r="D1280" s="60">
        <v>1</v>
      </c>
      <c r="E1280" s="60" t="s">
        <v>94</v>
      </c>
      <c r="H1280" s="60">
        <f t="shared" si="77"/>
        <v>1</v>
      </c>
    </row>
    <row r="1281" spans="1:8" s="60" customFormat="1" ht="28.8" hidden="1" outlineLevel="3" x14ac:dyDescent="0.3">
      <c r="A1281" s="60" t="s">
        <v>1925</v>
      </c>
      <c r="B1281" s="116" t="s">
        <v>1926</v>
      </c>
      <c r="C1281" s="60">
        <v>0</v>
      </c>
      <c r="D1281" s="60" t="s">
        <v>43</v>
      </c>
      <c r="E1281" s="60" t="s">
        <v>94</v>
      </c>
      <c r="H1281" s="60">
        <f t="shared" si="77"/>
        <v>1</v>
      </c>
    </row>
    <row r="1282" spans="1:8" s="60" customFormat="1" ht="29.55" hidden="1" customHeight="1" outlineLevel="2" collapsed="1" x14ac:dyDescent="0.3">
      <c r="A1282" s="60" t="s">
        <v>1912</v>
      </c>
      <c r="B1282" s="116" t="s">
        <v>1927</v>
      </c>
      <c r="C1282" s="60">
        <v>0</v>
      </c>
      <c r="D1282" s="60" t="s">
        <v>43</v>
      </c>
      <c r="E1282" s="60" t="s">
        <v>1917</v>
      </c>
      <c r="G1282" s="116" t="s">
        <v>1918</v>
      </c>
      <c r="H1282" s="60">
        <f t="shared" si="77"/>
        <v>1</v>
      </c>
    </row>
    <row r="1283" spans="1:8" s="60" customFormat="1" ht="28.8" hidden="1" outlineLevel="3" x14ac:dyDescent="0.3">
      <c r="B1283" s="116" t="s">
        <v>1928</v>
      </c>
      <c r="H1283" s="60">
        <f t="shared" si="77"/>
        <v>1</v>
      </c>
    </row>
    <row r="1284" spans="1:8" s="60" customFormat="1" ht="28.8" hidden="1" outlineLevel="3" x14ac:dyDescent="0.3">
      <c r="B1284" s="116" t="s">
        <v>1929</v>
      </c>
      <c r="H1284" s="60">
        <f t="shared" si="77"/>
        <v>1</v>
      </c>
    </row>
    <row r="1285" spans="1:8" s="60" customFormat="1" ht="28.8" hidden="1" outlineLevel="3" x14ac:dyDescent="0.3">
      <c r="B1285" s="116" t="s">
        <v>1930</v>
      </c>
      <c r="H1285" s="60">
        <f t="shared" si="77"/>
        <v>1</v>
      </c>
    </row>
    <row r="1286" spans="1:8" s="60" customFormat="1" ht="28.8" hidden="1" outlineLevel="3" x14ac:dyDescent="0.3">
      <c r="B1286" s="116" t="s">
        <v>1931</v>
      </c>
      <c r="H1286" s="60">
        <f t="shared" si="77"/>
        <v>1</v>
      </c>
    </row>
    <row r="1287" spans="1:8" s="60" customFormat="1" ht="28.8" hidden="1" outlineLevel="3" x14ac:dyDescent="0.3">
      <c r="B1287" s="116" t="s">
        <v>1932</v>
      </c>
      <c r="H1287" s="60">
        <f t="shared" si="77"/>
        <v>1</v>
      </c>
    </row>
    <row r="1288" spans="1:8" s="60" customFormat="1" outlineLevel="1" collapsed="1" x14ac:dyDescent="0.3">
      <c r="A1288" s="60" t="s">
        <v>1933</v>
      </c>
      <c r="B1288" s="116" t="s">
        <v>1933</v>
      </c>
      <c r="C1288" s="60">
        <v>0</v>
      </c>
      <c r="D1288" s="60">
        <v>1</v>
      </c>
      <c r="E1288" s="60" t="s">
        <v>1934</v>
      </c>
      <c r="H1288" s="60">
        <f t="shared" si="77"/>
        <v>1</v>
      </c>
    </row>
    <row r="1289" spans="1:8" s="60" customFormat="1" ht="28.8" hidden="1" outlineLevel="2" x14ac:dyDescent="0.3">
      <c r="A1289" s="60" t="s">
        <v>1905</v>
      </c>
      <c r="B1289" s="116" t="s">
        <v>1935</v>
      </c>
      <c r="C1289" s="60">
        <v>1</v>
      </c>
      <c r="D1289" s="60" t="s">
        <v>43</v>
      </c>
      <c r="E1289" s="60" t="s">
        <v>1907</v>
      </c>
      <c r="H1289" s="60">
        <f t="shared" si="77"/>
        <v>1</v>
      </c>
    </row>
    <row r="1290" spans="1:8" s="60" customFormat="1" ht="28.8" hidden="1" outlineLevel="3" x14ac:dyDescent="0.3">
      <c r="A1290" s="60" t="s">
        <v>1908</v>
      </c>
      <c r="B1290" s="116" t="s">
        <v>1936</v>
      </c>
      <c r="C1290" s="60">
        <v>1</v>
      </c>
      <c r="D1290" s="60">
        <v>1</v>
      </c>
      <c r="E1290" s="60" t="s">
        <v>13</v>
      </c>
      <c r="H1290" s="60">
        <f t="shared" si="77"/>
        <v>1</v>
      </c>
    </row>
    <row r="1291" spans="1:8" s="60" customFormat="1" ht="28.8" hidden="1" outlineLevel="3" x14ac:dyDescent="0.3">
      <c r="A1291" s="60" t="s">
        <v>1910</v>
      </c>
      <c r="B1291" s="116" t="s">
        <v>1937</v>
      </c>
      <c r="C1291" s="60">
        <v>1</v>
      </c>
      <c r="D1291" s="60">
        <v>1</v>
      </c>
      <c r="E1291" s="60" t="s">
        <v>558</v>
      </c>
      <c r="H1291" s="60">
        <f t="shared" si="77"/>
        <v>1</v>
      </c>
    </row>
    <row r="1292" spans="1:8" s="60" customFormat="1" ht="28.8" hidden="1" outlineLevel="3" x14ac:dyDescent="0.3">
      <c r="A1292" s="60" t="s">
        <v>1912</v>
      </c>
      <c r="B1292" s="116" t="s">
        <v>1938</v>
      </c>
      <c r="C1292" s="60">
        <v>1</v>
      </c>
      <c r="D1292" s="60">
        <v>1</v>
      </c>
      <c r="E1292" s="60" t="s">
        <v>1914</v>
      </c>
      <c r="H1292" s="60">
        <f t="shared" si="77"/>
        <v>1</v>
      </c>
    </row>
    <row r="1293" spans="1:8" s="60" customFormat="1" ht="72" hidden="1" outlineLevel="4" collapsed="1" x14ac:dyDescent="0.3">
      <c r="A1293" s="60" t="s">
        <v>1915</v>
      </c>
      <c r="B1293" s="116" t="s">
        <v>1939</v>
      </c>
      <c r="C1293" s="60">
        <v>1</v>
      </c>
      <c r="D1293" s="60">
        <v>1</v>
      </c>
      <c r="E1293" s="60" t="s">
        <v>1917</v>
      </c>
      <c r="G1293" s="116" t="s">
        <v>1918</v>
      </c>
      <c r="H1293" s="60">
        <f t="shared" si="77"/>
        <v>1</v>
      </c>
    </row>
    <row r="1294" spans="1:8" s="60" customFormat="1" ht="43.2" hidden="1" outlineLevel="5" x14ac:dyDescent="0.3">
      <c r="B1294" s="116" t="s">
        <v>1940</v>
      </c>
      <c r="H1294" s="60">
        <f t="shared" si="77"/>
        <v>1</v>
      </c>
    </row>
    <row r="1295" spans="1:8" s="60" customFormat="1" ht="43.2" hidden="1" outlineLevel="5" x14ac:dyDescent="0.3">
      <c r="B1295" s="116" t="s">
        <v>1941</v>
      </c>
      <c r="H1295" s="60">
        <f t="shared" si="77"/>
        <v>1</v>
      </c>
    </row>
    <row r="1296" spans="1:8" s="60" customFormat="1" ht="43.2" hidden="1" outlineLevel="5" x14ac:dyDescent="0.3">
      <c r="B1296" s="116" t="s">
        <v>1942</v>
      </c>
      <c r="H1296" s="60">
        <f t="shared" si="77"/>
        <v>1</v>
      </c>
    </row>
    <row r="1297" spans="1:85" s="60" customFormat="1" ht="43.2" hidden="1" outlineLevel="5" x14ac:dyDescent="0.3">
      <c r="B1297" s="116" t="s">
        <v>1943</v>
      </c>
      <c r="H1297" s="60">
        <f t="shared" si="77"/>
        <v>1</v>
      </c>
    </row>
    <row r="1298" spans="1:85" s="60" customFormat="1" ht="43.2" hidden="1" outlineLevel="5" x14ac:dyDescent="0.3">
      <c r="B1298" s="116" t="s">
        <v>1944</v>
      </c>
      <c r="H1298" s="60">
        <f t="shared" si="77"/>
        <v>1</v>
      </c>
    </row>
    <row r="1299" spans="1:85" s="60" customFormat="1" ht="28.8" hidden="1" outlineLevel="4" x14ac:dyDescent="0.3">
      <c r="A1299" s="60" t="s">
        <v>224</v>
      </c>
      <c r="B1299" s="116" t="s">
        <v>1945</v>
      </c>
      <c r="C1299" s="60">
        <v>0</v>
      </c>
      <c r="D1299" s="60">
        <v>1</v>
      </c>
      <c r="E1299" s="60" t="s">
        <v>94</v>
      </c>
      <c r="H1299" s="60">
        <f t="shared" si="77"/>
        <v>1</v>
      </c>
    </row>
    <row r="1300" spans="1:85" s="60" customFormat="1" ht="28.8" hidden="1" outlineLevel="3" x14ac:dyDescent="0.3">
      <c r="A1300" s="60" t="s">
        <v>1925</v>
      </c>
      <c r="B1300" s="116" t="s">
        <v>1946</v>
      </c>
      <c r="C1300" s="60">
        <v>0</v>
      </c>
      <c r="D1300" s="60" t="s">
        <v>43</v>
      </c>
      <c r="E1300" s="60" t="s">
        <v>94</v>
      </c>
      <c r="H1300" s="60">
        <f t="shared" si="77"/>
        <v>1</v>
      </c>
    </row>
    <row r="1301" spans="1:85" s="60" customFormat="1" ht="43.8" customHeight="1" outlineLevel="1" x14ac:dyDescent="0.3">
      <c r="A1301" s="60" t="s">
        <v>1947</v>
      </c>
      <c r="B1301" s="116" t="s">
        <v>1947</v>
      </c>
      <c r="C1301" s="60">
        <v>0</v>
      </c>
      <c r="D1301" s="60">
        <v>1</v>
      </c>
      <c r="E1301" s="60" t="s">
        <v>94</v>
      </c>
      <c r="H1301" s="60" t="e">
        <f t="shared" ref="H1301" si="78">IF(SEARCH(I1301,B1301),1,0)</f>
        <v>#VALUE!</v>
      </c>
      <c r="I1301" s="52" t="str">
        <f t="shared" ref="I1301" si="79">SUBSTITUTE(CD1301,".","/")</f>
        <v>-</v>
      </c>
      <c r="J1301" s="52"/>
      <c r="K1301" s="96"/>
      <c r="L1301" s="96"/>
      <c r="M1301" s="67"/>
      <c r="N1301" s="67"/>
      <c r="O1301" s="65" t="s">
        <v>3248</v>
      </c>
      <c r="P1301" s="65" t="s">
        <v>3249</v>
      </c>
      <c r="Q1301" s="80" t="s">
        <v>2046</v>
      </c>
      <c r="R1301" s="80" t="s">
        <v>2047</v>
      </c>
      <c r="S1301" s="81" t="s">
        <v>2059</v>
      </c>
      <c r="T1301" s="82" t="s">
        <v>2048</v>
      </c>
      <c r="U1301" s="82"/>
      <c r="V1301" s="82"/>
      <c r="W1301" s="82"/>
      <c r="X1301" s="82"/>
      <c r="Y1301" s="82"/>
      <c r="Z1301" s="82"/>
      <c r="AA1301" s="82"/>
      <c r="AB1301" s="82"/>
      <c r="AC1301" s="82"/>
      <c r="AD1301" s="82"/>
      <c r="AE1301" s="82"/>
      <c r="AF1301" s="83"/>
      <c r="AG1301" s="83"/>
      <c r="AH1301" s="83"/>
      <c r="AI1301" s="83"/>
      <c r="AJ1301" s="83"/>
      <c r="AK1301" s="83"/>
      <c r="AL1301" s="83"/>
      <c r="AM1301" s="83"/>
      <c r="AN1301" s="83"/>
      <c r="AO1301" s="83"/>
      <c r="AP1301" s="83"/>
      <c r="AQ1301" s="83"/>
      <c r="AR1301" s="83"/>
      <c r="AS1301" s="83"/>
      <c r="AT1301" s="84"/>
      <c r="AU1301" s="84" t="s">
        <v>2048</v>
      </c>
      <c r="AV1301" s="84" t="s">
        <v>2048</v>
      </c>
      <c r="AW1301" s="84"/>
      <c r="AX1301" s="84"/>
      <c r="AY1301" s="84"/>
      <c r="AZ1301" s="84"/>
      <c r="BA1301" s="84"/>
      <c r="BB1301" s="84"/>
      <c r="BC1301" s="84"/>
      <c r="BD1301" s="84"/>
      <c r="BE1301" s="84"/>
      <c r="BF1301" s="84"/>
      <c r="BG1301" s="84"/>
      <c r="BH1301" s="84"/>
      <c r="BI1301" s="84"/>
      <c r="BJ1301" s="84"/>
      <c r="BK1301" s="84"/>
      <c r="BL1301" s="84"/>
      <c r="BM1301" s="85"/>
      <c r="BN1301" s="85"/>
      <c r="BO1301" s="85"/>
      <c r="BP1301" s="85"/>
      <c r="BQ1301" s="85"/>
      <c r="BR1301" s="85"/>
      <c r="BS1301" s="85"/>
      <c r="BT1301" s="85"/>
      <c r="BU1301" s="85"/>
      <c r="BV1301" s="86"/>
      <c r="BW1301" s="87" t="s">
        <v>334</v>
      </c>
      <c r="BX1301" s="88"/>
      <c r="BY1301" s="89"/>
      <c r="BZ1301" s="65"/>
      <c r="CA1301" s="65" t="s">
        <v>3250</v>
      </c>
      <c r="CB1301" s="90" t="s">
        <v>2054</v>
      </c>
      <c r="CC1301" s="91" t="s">
        <v>2061</v>
      </c>
      <c r="CD1301" s="86" t="s">
        <v>2061</v>
      </c>
      <c r="CE1301" s="92" t="s">
        <v>2048</v>
      </c>
      <c r="CF1301" s="93" t="s">
        <v>3251</v>
      </c>
      <c r="CG1301" s="94" t="s">
        <v>2061</v>
      </c>
    </row>
    <row r="1302" spans="1:85" s="60" customFormat="1" x14ac:dyDescent="0.3">
      <c r="B1302" s="116"/>
    </row>
    <row r="1303" spans="1:85" s="60" customFormat="1" ht="82.8" x14ac:dyDescent="0.3">
      <c r="B1303" s="115" t="s">
        <v>3519</v>
      </c>
      <c r="I1303" s="183" t="str">
        <f t="shared" ref="I1303:I1320" si="80">SUBSTITUTE(CD1303,".","/")</f>
        <v>DPGConsignmentsData/Consignment</v>
      </c>
      <c r="J1303" s="51" t="s">
        <v>2044</v>
      </c>
      <c r="K1303" s="98" t="s">
        <v>2460</v>
      </c>
      <c r="L1303" s="98"/>
      <c r="M1303" s="98"/>
      <c r="N1303" s="67" t="s">
        <v>2501</v>
      </c>
      <c r="O1303" s="66" t="s">
        <v>2502</v>
      </c>
      <c r="P1303" s="65" t="s">
        <v>2503</v>
      </c>
      <c r="Q1303" s="80" t="s">
        <v>2046</v>
      </c>
      <c r="R1303" s="80" t="s">
        <v>2047</v>
      </c>
      <c r="S1303" s="108" t="s">
        <v>2354</v>
      </c>
      <c r="T1303" s="82"/>
      <c r="U1303" s="82"/>
      <c r="V1303" s="82"/>
      <c r="W1303" s="82"/>
      <c r="X1303" s="82"/>
      <c r="Y1303" s="82"/>
      <c r="Z1303" s="82"/>
      <c r="AA1303" s="82"/>
      <c r="AB1303" s="82"/>
      <c r="AC1303" s="82"/>
      <c r="AD1303" s="82"/>
      <c r="AE1303" s="82"/>
      <c r="AF1303" s="83"/>
      <c r="AG1303" s="83"/>
      <c r="AH1303" s="83"/>
      <c r="AI1303" s="83"/>
      <c r="AJ1303" s="83"/>
      <c r="AK1303" s="83"/>
      <c r="AL1303" s="83"/>
      <c r="AM1303" s="83"/>
      <c r="AN1303" s="83"/>
      <c r="AO1303" s="83"/>
      <c r="AP1303" s="83"/>
      <c r="AQ1303" s="83"/>
      <c r="AR1303" s="83"/>
      <c r="AS1303" s="83"/>
      <c r="AT1303" s="84"/>
      <c r="AU1303" s="84"/>
      <c r="AV1303" s="84"/>
      <c r="AW1303" s="84"/>
      <c r="AX1303" s="84"/>
      <c r="AY1303" s="84"/>
      <c r="AZ1303" s="84"/>
      <c r="BA1303" s="84"/>
      <c r="BB1303" s="84"/>
      <c r="BC1303" s="84"/>
      <c r="BD1303" s="84"/>
      <c r="BE1303" s="84"/>
      <c r="BF1303" s="84"/>
      <c r="BG1303" s="84"/>
      <c r="BH1303" s="84"/>
      <c r="BI1303" s="84"/>
      <c r="BJ1303" s="84" t="s">
        <v>2048</v>
      </c>
      <c r="BK1303" s="84" t="s">
        <v>2048</v>
      </c>
      <c r="BL1303" s="84"/>
      <c r="BM1303" s="85"/>
      <c r="BN1303" s="85"/>
      <c r="BO1303" s="85"/>
      <c r="BP1303" s="85"/>
      <c r="BQ1303" s="85"/>
      <c r="BR1303" s="85"/>
      <c r="BS1303" s="85"/>
      <c r="BT1303" s="85"/>
      <c r="BU1303" s="85"/>
      <c r="BV1303" s="109"/>
      <c r="BW1303" s="87"/>
      <c r="BX1303" s="88"/>
      <c r="BY1303" s="89"/>
      <c r="BZ1303" s="65" t="s">
        <v>2263</v>
      </c>
      <c r="CA1303" s="65"/>
      <c r="CB1303" s="90"/>
      <c r="CC1303" s="91" t="s">
        <v>2048</v>
      </c>
      <c r="CD1303" s="109" t="s">
        <v>2504</v>
      </c>
      <c r="CE1303" s="132"/>
      <c r="CF1303" s="65"/>
      <c r="CG1303" s="94"/>
    </row>
    <row r="1304" spans="1:85" s="60" customFormat="1" ht="69" x14ac:dyDescent="0.3">
      <c r="B1304" s="116"/>
      <c r="I1304" s="183" t="str">
        <f t="shared" si="80"/>
        <v>Consignment/ConsignmentNumber</v>
      </c>
      <c r="J1304" s="52"/>
      <c r="K1304" s="67"/>
      <c r="L1304" s="67"/>
      <c r="M1304" s="67" t="s">
        <v>2090</v>
      </c>
      <c r="N1304" s="67"/>
      <c r="O1304" s="65" t="s">
        <v>2453</v>
      </c>
      <c r="P1304" s="65" t="s">
        <v>2466</v>
      </c>
      <c r="Q1304" s="80" t="s">
        <v>2046</v>
      </c>
      <c r="R1304" s="80" t="s">
        <v>2047</v>
      </c>
      <c r="S1304" s="81">
        <v>1</v>
      </c>
      <c r="T1304" s="82"/>
      <c r="U1304" s="82"/>
      <c r="V1304" s="82"/>
      <c r="W1304" s="82"/>
      <c r="X1304" s="82"/>
      <c r="Y1304" s="82"/>
      <c r="Z1304" s="82"/>
      <c r="AA1304" s="82"/>
      <c r="AB1304" s="82"/>
      <c r="AC1304" s="82"/>
      <c r="AD1304" s="82"/>
      <c r="AE1304" s="82"/>
      <c r="AF1304" s="83"/>
      <c r="AG1304" s="83"/>
      <c r="AH1304" s="83"/>
      <c r="AI1304" s="83"/>
      <c r="AJ1304" s="83"/>
      <c r="AK1304" s="83"/>
      <c r="AL1304" s="83"/>
      <c r="AM1304" s="83"/>
      <c r="AN1304" s="83"/>
      <c r="AO1304" s="83"/>
      <c r="AP1304" s="83"/>
      <c r="AQ1304" s="83"/>
      <c r="AR1304" s="83"/>
      <c r="AS1304" s="83"/>
      <c r="AT1304" s="84"/>
      <c r="AU1304" s="84"/>
      <c r="AV1304" s="84"/>
      <c r="AW1304" s="84"/>
      <c r="AX1304" s="84"/>
      <c r="AY1304" s="84"/>
      <c r="AZ1304" s="84"/>
      <c r="BA1304" s="84"/>
      <c r="BB1304" s="84"/>
      <c r="BC1304" s="84"/>
      <c r="BD1304" s="84"/>
      <c r="BE1304" s="84"/>
      <c r="BF1304" s="84"/>
      <c r="BG1304" s="84"/>
      <c r="BH1304" s="84"/>
      <c r="BI1304" s="84"/>
      <c r="BJ1304" s="84" t="s">
        <v>2048</v>
      </c>
      <c r="BK1304" s="84" t="s">
        <v>2048</v>
      </c>
      <c r="BL1304" s="84"/>
      <c r="BM1304" s="85"/>
      <c r="BN1304" s="85"/>
      <c r="BO1304" s="85"/>
      <c r="BP1304" s="85"/>
      <c r="BQ1304" s="85"/>
      <c r="BR1304" s="85"/>
      <c r="BS1304" s="85"/>
      <c r="BT1304" s="85"/>
      <c r="BU1304" s="85"/>
      <c r="BV1304" s="86" t="s">
        <v>2467</v>
      </c>
      <c r="BW1304" s="87" t="s">
        <v>2454</v>
      </c>
      <c r="BX1304" s="88" t="s">
        <v>2455</v>
      </c>
      <c r="BY1304" s="89"/>
      <c r="BZ1304" s="65"/>
      <c r="CA1304" s="67"/>
      <c r="CB1304" s="90"/>
      <c r="CC1304" s="91" t="s">
        <v>2048</v>
      </c>
      <c r="CD1304" s="86" t="s">
        <v>2468</v>
      </c>
      <c r="CE1304" s="92"/>
      <c r="CF1304" s="93"/>
      <c r="CG1304" s="94"/>
    </row>
    <row r="1305" spans="1:85" s="60" customFormat="1" ht="96.6" x14ac:dyDescent="0.3">
      <c r="B1305" s="116"/>
      <c r="I1305" s="183" t="str">
        <f t="shared" si="80"/>
        <v>Consignment/PortOfLoading</v>
      </c>
      <c r="J1305" s="52"/>
      <c r="K1305" s="67"/>
      <c r="L1305" s="67"/>
      <c r="M1305" s="67"/>
      <c r="N1305" s="67" t="s">
        <v>2240</v>
      </c>
      <c r="O1305" s="65" t="s">
        <v>2469</v>
      </c>
      <c r="P1305" s="65" t="s">
        <v>2470</v>
      </c>
      <c r="Q1305" s="80" t="s">
        <v>2046</v>
      </c>
      <c r="R1305" s="80" t="s">
        <v>2047</v>
      </c>
      <c r="S1305" s="81" t="s">
        <v>2059</v>
      </c>
      <c r="T1305" s="82"/>
      <c r="U1305" s="82"/>
      <c r="V1305" s="82"/>
      <c r="W1305" s="82"/>
      <c r="X1305" s="82"/>
      <c r="Y1305" s="82"/>
      <c r="Z1305" s="82"/>
      <c r="AA1305" s="82"/>
      <c r="AB1305" s="82"/>
      <c r="AC1305" s="82"/>
      <c r="AD1305" s="82"/>
      <c r="AE1305" s="82"/>
      <c r="AF1305" s="83" t="s">
        <v>2048</v>
      </c>
      <c r="AG1305" s="83"/>
      <c r="AH1305" s="83"/>
      <c r="AI1305" s="83"/>
      <c r="AJ1305" s="83"/>
      <c r="AK1305" s="83"/>
      <c r="AL1305" s="83"/>
      <c r="AM1305" s="83"/>
      <c r="AN1305" s="83"/>
      <c r="AO1305" s="83"/>
      <c r="AP1305" s="83"/>
      <c r="AQ1305" s="83"/>
      <c r="AR1305" s="83"/>
      <c r="AS1305" s="83"/>
      <c r="AT1305" s="84"/>
      <c r="AU1305" s="84"/>
      <c r="AV1305" s="84"/>
      <c r="AW1305" s="84"/>
      <c r="AX1305" s="84"/>
      <c r="AY1305" s="84"/>
      <c r="AZ1305" s="84"/>
      <c r="BA1305" s="84"/>
      <c r="BB1305" s="84"/>
      <c r="BC1305" s="84"/>
      <c r="BD1305" s="84"/>
      <c r="BE1305" s="84"/>
      <c r="BF1305" s="84"/>
      <c r="BG1305" s="84"/>
      <c r="BH1305" s="84"/>
      <c r="BI1305" s="84"/>
      <c r="BJ1305" s="84" t="s">
        <v>2048</v>
      </c>
      <c r="BK1305" s="84" t="s">
        <v>2048</v>
      </c>
      <c r="BL1305" s="84"/>
      <c r="BM1305" s="85"/>
      <c r="BN1305" s="85"/>
      <c r="BO1305" s="85"/>
      <c r="BP1305" s="85"/>
      <c r="BQ1305" s="85"/>
      <c r="BR1305" s="85"/>
      <c r="BS1305" s="85"/>
      <c r="BT1305" s="85"/>
      <c r="BU1305" s="85"/>
      <c r="BV1305" s="86" t="s">
        <v>2471</v>
      </c>
      <c r="BW1305" s="87" t="s">
        <v>334</v>
      </c>
      <c r="BX1305" s="88" t="s">
        <v>2261</v>
      </c>
      <c r="BY1305" s="89" t="s">
        <v>2262</v>
      </c>
      <c r="BZ1305" s="65"/>
      <c r="CA1305" s="67"/>
      <c r="CB1305" s="90" t="s">
        <v>2066</v>
      </c>
      <c r="CC1305" s="91" t="s">
        <v>2048</v>
      </c>
      <c r="CD1305" s="86" t="s">
        <v>2472</v>
      </c>
      <c r="CE1305" s="92" t="s">
        <v>2048</v>
      </c>
      <c r="CF1305" s="93" t="s">
        <v>2473</v>
      </c>
      <c r="CG1305" s="94" t="s">
        <v>2048</v>
      </c>
    </row>
    <row r="1306" spans="1:85" s="60" customFormat="1" ht="96.6" x14ac:dyDescent="0.3">
      <c r="B1306" s="116"/>
      <c r="I1306" s="183" t="str">
        <f t="shared" si="80"/>
        <v>Consignment/PortOfDischarge</v>
      </c>
      <c r="J1306" s="52"/>
      <c r="K1306" s="67"/>
      <c r="L1306" s="67"/>
      <c r="M1306" s="67"/>
      <c r="N1306" s="67" t="s">
        <v>2240</v>
      </c>
      <c r="O1306" s="65" t="s">
        <v>2474</v>
      </c>
      <c r="P1306" s="65" t="s">
        <v>2475</v>
      </c>
      <c r="Q1306" s="80" t="s">
        <v>2046</v>
      </c>
      <c r="R1306" s="80" t="s">
        <v>2047</v>
      </c>
      <c r="S1306" s="81" t="s">
        <v>2059</v>
      </c>
      <c r="T1306" s="82"/>
      <c r="U1306" s="82"/>
      <c r="V1306" s="82"/>
      <c r="W1306" s="82"/>
      <c r="X1306" s="82"/>
      <c r="Y1306" s="82"/>
      <c r="Z1306" s="82"/>
      <c r="AA1306" s="82"/>
      <c r="AB1306" s="82"/>
      <c r="AC1306" s="82"/>
      <c r="AD1306" s="82"/>
      <c r="AE1306" s="82"/>
      <c r="AF1306" s="83" t="s">
        <v>2048</v>
      </c>
      <c r="AG1306" s="83"/>
      <c r="AH1306" s="83"/>
      <c r="AI1306" s="83"/>
      <c r="AJ1306" s="83"/>
      <c r="AK1306" s="83"/>
      <c r="AL1306" s="83"/>
      <c r="AM1306" s="83"/>
      <c r="AN1306" s="83"/>
      <c r="AO1306" s="83"/>
      <c r="AP1306" s="83"/>
      <c r="AQ1306" s="83"/>
      <c r="AR1306" s="83"/>
      <c r="AS1306" s="83"/>
      <c r="AT1306" s="84"/>
      <c r="AU1306" s="84"/>
      <c r="AV1306" s="84"/>
      <c r="AW1306" s="84"/>
      <c r="AX1306" s="84"/>
      <c r="AY1306" s="84"/>
      <c r="AZ1306" s="84"/>
      <c r="BA1306" s="84"/>
      <c r="BB1306" s="84"/>
      <c r="BC1306" s="84"/>
      <c r="BD1306" s="84"/>
      <c r="BE1306" s="84"/>
      <c r="BF1306" s="84"/>
      <c r="BG1306" s="84"/>
      <c r="BH1306" s="84"/>
      <c r="BI1306" s="84"/>
      <c r="BJ1306" s="84" t="s">
        <v>2048</v>
      </c>
      <c r="BK1306" s="84" t="s">
        <v>2048</v>
      </c>
      <c r="BL1306" s="84"/>
      <c r="BM1306" s="85"/>
      <c r="BN1306" s="85"/>
      <c r="BO1306" s="85"/>
      <c r="BP1306" s="85"/>
      <c r="BQ1306" s="85"/>
      <c r="BR1306" s="85"/>
      <c r="BS1306" s="85"/>
      <c r="BT1306" s="85"/>
      <c r="BU1306" s="85"/>
      <c r="BV1306" s="86" t="s">
        <v>2476</v>
      </c>
      <c r="BW1306" s="87" t="s">
        <v>334</v>
      </c>
      <c r="BX1306" s="88" t="s">
        <v>2261</v>
      </c>
      <c r="BY1306" s="89" t="s">
        <v>2262</v>
      </c>
      <c r="BZ1306" s="65"/>
      <c r="CA1306" s="67"/>
      <c r="CB1306" s="90" t="s">
        <v>2066</v>
      </c>
      <c r="CC1306" s="91" t="s">
        <v>2048</v>
      </c>
      <c r="CD1306" s="86" t="s">
        <v>2477</v>
      </c>
      <c r="CE1306" s="92" t="s">
        <v>2048</v>
      </c>
      <c r="CF1306" s="93" t="s">
        <v>2478</v>
      </c>
      <c r="CG1306" s="94" t="s">
        <v>2048</v>
      </c>
    </row>
    <row r="1307" spans="1:85" s="60" customFormat="1" ht="54" customHeight="1" x14ac:dyDescent="0.3">
      <c r="B1307" s="116"/>
      <c r="I1307" s="183" t="str">
        <f t="shared" si="80"/>
        <v>-</v>
      </c>
      <c r="J1307" s="52"/>
      <c r="K1307" s="67" t="s">
        <v>2168</v>
      </c>
      <c r="L1307" s="67"/>
      <c r="M1307" s="67" t="s">
        <v>2015</v>
      </c>
      <c r="N1307" s="67"/>
      <c r="O1307" s="65" t="s">
        <v>2479</v>
      </c>
      <c r="P1307" s="65" t="s">
        <v>2480</v>
      </c>
      <c r="Q1307" s="80" t="s">
        <v>2046</v>
      </c>
      <c r="R1307" s="80" t="s">
        <v>2047</v>
      </c>
      <c r="S1307" s="81" t="s">
        <v>2059</v>
      </c>
      <c r="T1307" s="82"/>
      <c r="U1307" s="82"/>
      <c r="V1307" s="82"/>
      <c r="W1307" s="82"/>
      <c r="X1307" s="82"/>
      <c r="Y1307" s="82"/>
      <c r="Z1307" s="82"/>
      <c r="AA1307" s="82"/>
      <c r="AB1307" s="82"/>
      <c r="AC1307" s="82"/>
      <c r="AD1307" s="82"/>
      <c r="AE1307" s="82"/>
      <c r="AF1307" s="83" t="s">
        <v>2048</v>
      </c>
      <c r="AG1307" s="83"/>
      <c r="AH1307" s="83"/>
      <c r="AI1307" s="83"/>
      <c r="AJ1307" s="83"/>
      <c r="AK1307" s="83"/>
      <c r="AL1307" s="83"/>
      <c r="AM1307" s="83"/>
      <c r="AN1307" s="83"/>
      <c r="AO1307" s="83"/>
      <c r="AP1307" s="83"/>
      <c r="AQ1307" s="83"/>
      <c r="AR1307" s="83"/>
      <c r="AS1307" s="83"/>
      <c r="AT1307" s="84"/>
      <c r="AU1307" s="84"/>
      <c r="AV1307" s="84"/>
      <c r="AW1307" s="84"/>
      <c r="AX1307" s="84"/>
      <c r="AY1307" s="84"/>
      <c r="AZ1307" s="84"/>
      <c r="BA1307" s="84"/>
      <c r="BB1307" s="84"/>
      <c r="BC1307" s="84"/>
      <c r="BD1307" s="84"/>
      <c r="BE1307" s="84"/>
      <c r="BF1307" s="84"/>
      <c r="BG1307" s="84"/>
      <c r="BH1307" s="84"/>
      <c r="BI1307" s="84"/>
      <c r="BJ1307" s="84" t="s">
        <v>2048</v>
      </c>
      <c r="BK1307" s="84" t="s">
        <v>2048</v>
      </c>
      <c r="BL1307" s="84"/>
      <c r="BM1307" s="85"/>
      <c r="BN1307" s="85"/>
      <c r="BO1307" s="85"/>
      <c r="BP1307" s="85"/>
      <c r="BQ1307" s="85"/>
      <c r="BR1307" s="85"/>
      <c r="BS1307" s="85"/>
      <c r="BT1307" s="85"/>
      <c r="BU1307" s="85"/>
      <c r="BV1307" s="86" t="s">
        <v>2481</v>
      </c>
      <c r="BW1307" s="87" t="s">
        <v>2333</v>
      </c>
      <c r="BX1307" s="88" t="s">
        <v>2482</v>
      </c>
      <c r="BY1307" s="89"/>
      <c r="BZ1307" s="65"/>
      <c r="CA1307" s="67" t="s">
        <v>2483</v>
      </c>
      <c r="CB1307" s="90" t="s">
        <v>2066</v>
      </c>
      <c r="CC1307" s="91" t="s">
        <v>2048</v>
      </c>
      <c r="CD1307" s="86" t="s">
        <v>2061</v>
      </c>
      <c r="CE1307" s="92" t="s">
        <v>2061</v>
      </c>
      <c r="CF1307" s="93"/>
      <c r="CG1307" s="94" t="s">
        <v>2061</v>
      </c>
    </row>
    <row r="1308" spans="1:85" s="60" customFormat="1" ht="59.55" customHeight="1" x14ac:dyDescent="0.3">
      <c r="B1308" s="116"/>
      <c r="I1308" s="183" t="str">
        <f t="shared" si="80"/>
        <v/>
      </c>
      <c r="J1308" s="52"/>
      <c r="K1308" s="67" t="s">
        <v>2240</v>
      </c>
      <c r="L1308" s="67"/>
      <c r="M1308" s="67"/>
      <c r="N1308" s="67"/>
      <c r="O1308" s="65" t="s">
        <v>2484</v>
      </c>
      <c r="P1308" s="65" t="s">
        <v>2485</v>
      </c>
      <c r="Q1308" s="80" t="s">
        <v>2046</v>
      </c>
      <c r="R1308" s="80" t="s">
        <v>2047</v>
      </c>
      <c r="S1308" s="81" t="s">
        <v>2059</v>
      </c>
      <c r="T1308" s="82"/>
      <c r="U1308" s="82"/>
      <c r="V1308" s="82"/>
      <c r="W1308" s="82"/>
      <c r="X1308" s="82"/>
      <c r="Y1308" s="82"/>
      <c r="Z1308" s="82"/>
      <c r="AA1308" s="82"/>
      <c r="AB1308" s="82"/>
      <c r="AC1308" s="82"/>
      <c r="AD1308" s="82"/>
      <c r="AE1308" s="82"/>
      <c r="AF1308" s="83" t="s">
        <v>2048</v>
      </c>
      <c r="AG1308" s="83"/>
      <c r="AH1308" s="83"/>
      <c r="AI1308" s="83"/>
      <c r="AJ1308" s="83"/>
      <c r="AK1308" s="83"/>
      <c r="AL1308" s="83"/>
      <c r="AM1308" s="83"/>
      <c r="AN1308" s="83"/>
      <c r="AO1308" s="83"/>
      <c r="AP1308" s="83"/>
      <c r="AQ1308" s="83"/>
      <c r="AR1308" s="83"/>
      <c r="AS1308" s="83"/>
      <c r="AT1308" s="84"/>
      <c r="AU1308" s="84"/>
      <c r="AV1308" s="84"/>
      <c r="AW1308" s="84"/>
      <c r="AX1308" s="84"/>
      <c r="AY1308" s="84"/>
      <c r="AZ1308" s="84"/>
      <c r="BA1308" s="84"/>
      <c r="BB1308" s="84"/>
      <c r="BC1308" s="84"/>
      <c r="BD1308" s="84"/>
      <c r="BE1308" s="84"/>
      <c r="BF1308" s="84"/>
      <c r="BG1308" s="84"/>
      <c r="BH1308" s="84"/>
      <c r="BI1308" s="84"/>
      <c r="BJ1308" s="84" t="s">
        <v>2048</v>
      </c>
      <c r="BK1308" s="84" t="s">
        <v>2048</v>
      </c>
      <c r="BL1308" s="84"/>
      <c r="BM1308" s="85"/>
      <c r="BN1308" s="85"/>
      <c r="BO1308" s="85"/>
      <c r="BP1308" s="85"/>
      <c r="BQ1308" s="85"/>
      <c r="BR1308" s="85"/>
      <c r="BS1308" s="85"/>
      <c r="BT1308" s="85"/>
      <c r="BU1308" s="85"/>
      <c r="BV1308" s="86" t="s">
        <v>2486</v>
      </c>
      <c r="BW1308" s="87" t="s">
        <v>2061</v>
      </c>
      <c r="BX1308" s="88"/>
      <c r="BY1308" s="89"/>
      <c r="BZ1308" s="65"/>
      <c r="CA1308" s="65"/>
      <c r="CB1308" s="90" t="s">
        <v>2066</v>
      </c>
      <c r="CC1308" s="91" t="s">
        <v>2048</v>
      </c>
      <c r="CD1308" s="86"/>
      <c r="CE1308" s="92"/>
      <c r="CF1308" s="93"/>
      <c r="CG1308" s="94" t="s">
        <v>2048</v>
      </c>
    </row>
    <row r="1309" spans="1:85" s="60" customFormat="1" ht="82.8" x14ac:dyDescent="0.3">
      <c r="B1309" s="116"/>
      <c r="I1309" s="183" t="str">
        <f t="shared" si="80"/>
        <v>Consignment/TransportDocumentId</v>
      </c>
      <c r="J1309" s="52"/>
      <c r="K1309" s="67" t="s">
        <v>2240</v>
      </c>
      <c r="L1309" s="67"/>
      <c r="M1309" s="67"/>
      <c r="N1309" s="67"/>
      <c r="O1309" s="68" t="s">
        <v>2487</v>
      </c>
      <c r="P1309" s="65" t="s">
        <v>2488</v>
      </c>
      <c r="Q1309" s="80" t="s">
        <v>2046</v>
      </c>
      <c r="R1309" s="80" t="s">
        <v>2047</v>
      </c>
      <c r="S1309" s="81">
        <v>1</v>
      </c>
      <c r="T1309" s="82"/>
      <c r="U1309" s="82"/>
      <c r="V1309" s="82"/>
      <c r="W1309" s="82"/>
      <c r="X1309" s="82"/>
      <c r="Y1309" s="82"/>
      <c r="Z1309" s="82"/>
      <c r="AA1309" s="82"/>
      <c r="AB1309" s="82"/>
      <c r="AC1309" s="82"/>
      <c r="AD1309" s="82"/>
      <c r="AE1309" s="82"/>
      <c r="AF1309" s="83" t="s">
        <v>2048</v>
      </c>
      <c r="AG1309" s="83"/>
      <c r="AH1309" s="83"/>
      <c r="AI1309" s="83"/>
      <c r="AJ1309" s="83"/>
      <c r="AK1309" s="83"/>
      <c r="AL1309" s="83"/>
      <c r="AM1309" s="83"/>
      <c r="AN1309" s="83"/>
      <c r="AO1309" s="83"/>
      <c r="AP1309" s="83"/>
      <c r="AQ1309" s="83"/>
      <c r="AR1309" s="83"/>
      <c r="AS1309" s="83"/>
      <c r="AT1309" s="84"/>
      <c r="AU1309" s="84"/>
      <c r="AV1309" s="84"/>
      <c r="AW1309" s="84"/>
      <c r="AX1309" s="84"/>
      <c r="AY1309" s="84"/>
      <c r="AZ1309" s="84"/>
      <c r="BA1309" s="84"/>
      <c r="BB1309" s="84"/>
      <c r="BC1309" s="84"/>
      <c r="BD1309" s="84"/>
      <c r="BE1309" s="84"/>
      <c r="BF1309" s="84"/>
      <c r="BG1309" s="84"/>
      <c r="BH1309" s="84"/>
      <c r="BI1309" s="84"/>
      <c r="BJ1309" s="84" t="s">
        <v>2048</v>
      </c>
      <c r="BK1309" s="84" t="s">
        <v>2048</v>
      </c>
      <c r="BL1309" s="84"/>
      <c r="BM1309" s="85"/>
      <c r="BN1309" s="85"/>
      <c r="BO1309" s="85"/>
      <c r="BP1309" s="85"/>
      <c r="BQ1309" s="85"/>
      <c r="BR1309" s="85"/>
      <c r="BS1309" s="85"/>
      <c r="BT1309" s="85"/>
      <c r="BU1309" s="85"/>
      <c r="BV1309" s="86"/>
      <c r="BW1309" s="87" t="s">
        <v>334</v>
      </c>
      <c r="BX1309" s="110" t="s">
        <v>2206</v>
      </c>
      <c r="BY1309" s="89"/>
      <c r="BZ1309" s="65"/>
      <c r="CA1309" s="65"/>
      <c r="CB1309" s="90" t="s">
        <v>2066</v>
      </c>
      <c r="CC1309" s="91" t="s">
        <v>2048</v>
      </c>
      <c r="CD1309" s="86" t="s">
        <v>2489</v>
      </c>
      <c r="CE1309" s="92" t="s">
        <v>2048</v>
      </c>
      <c r="CF1309" s="93" t="s">
        <v>2490</v>
      </c>
      <c r="CG1309" s="94" t="s">
        <v>2048</v>
      </c>
    </row>
    <row r="1310" spans="1:85" s="60" customFormat="1" ht="79.2" customHeight="1" x14ac:dyDescent="0.3">
      <c r="B1310" s="116"/>
      <c r="I1310" s="183" t="str">
        <f t="shared" si="80"/>
        <v>Consignment/TransportDocumentType</v>
      </c>
      <c r="J1310" s="52"/>
      <c r="K1310" s="67" t="s">
        <v>2174</v>
      </c>
      <c r="L1310" s="67"/>
      <c r="M1310" s="67"/>
      <c r="N1310" s="67"/>
      <c r="O1310" s="68" t="s">
        <v>2491</v>
      </c>
      <c r="P1310" s="65" t="s">
        <v>2492</v>
      </c>
      <c r="Q1310" s="80" t="s">
        <v>2046</v>
      </c>
      <c r="R1310" s="80" t="s">
        <v>2047</v>
      </c>
      <c r="S1310" s="81">
        <v>1</v>
      </c>
      <c r="T1310" s="82"/>
      <c r="U1310" s="82"/>
      <c r="V1310" s="82"/>
      <c r="W1310" s="82"/>
      <c r="X1310" s="82"/>
      <c r="Y1310" s="82"/>
      <c r="Z1310" s="82"/>
      <c r="AA1310" s="82"/>
      <c r="AB1310" s="82"/>
      <c r="AC1310" s="82"/>
      <c r="AD1310" s="82"/>
      <c r="AE1310" s="82"/>
      <c r="AF1310" s="83" t="s">
        <v>2048</v>
      </c>
      <c r="AG1310" s="83"/>
      <c r="AH1310" s="83"/>
      <c r="AI1310" s="83"/>
      <c r="AJ1310" s="83"/>
      <c r="AK1310" s="83"/>
      <c r="AL1310" s="83"/>
      <c r="AM1310" s="83"/>
      <c r="AN1310" s="83"/>
      <c r="AO1310" s="83"/>
      <c r="AP1310" s="83"/>
      <c r="AQ1310" s="83"/>
      <c r="AR1310" s="83"/>
      <c r="AS1310" s="83"/>
      <c r="AT1310" s="84"/>
      <c r="AU1310" s="84"/>
      <c r="AV1310" s="84"/>
      <c r="AW1310" s="84"/>
      <c r="AX1310" s="84"/>
      <c r="AY1310" s="84"/>
      <c r="AZ1310" s="84"/>
      <c r="BA1310" s="84"/>
      <c r="BB1310" s="84"/>
      <c r="BC1310" s="84"/>
      <c r="BD1310" s="84"/>
      <c r="BE1310" s="84"/>
      <c r="BF1310" s="84"/>
      <c r="BG1310" s="84"/>
      <c r="BH1310" s="84"/>
      <c r="BI1310" s="84"/>
      <c r="BJ1310" s="84" t="s">
        <v>2048</v>
      </c>
      <c r="BK1310" s="84" t="s">
        <v>2048</v>
      </c>
      <c r="BL1310" s="84"/>
      <c r="BM1310" s="85"/>
      <c r="BN1310" s="85"/>
      <c r="BO1310" s="85"/>
      <c r="BP1310" s="85"/>
      <c r="BQ1310" s="85"/>
      <c r="BR1310" s="85"/>
      <c r="BS1310" s="85"/>
      <c r="BT1310" s="85"/>
      <c r="BU1310" s="85"/>
      <c r="BV1310" s="86"/>
      <c r="BW1310" s="87" t="s">
        <v>2078</v>
      </c>
      <c r="BX1310" s="87" t="s">
        <v>2389</v>
      </c>
      <c r="BY1310" s="89" t="s">
        <v>2493</v>
      </c>
      <c r="BZ1310" s="65"/>
      <c r="CA1310" s="65"/>
      <c r="CB1310" s="90" t="s">
        <v>2066</v>
      </c>
      <c r="CC1310" s="91" t="s">
        <v>2048</v>
      </c>
      <c r="CD1310" s="86" t="s">
        <v>2494</v>
      </c>
      <c r="CE1310" s="92" t="s">
        <v>2061</v>
      </c>
      <c r="CF1310" s="93"/>
      <c r="CG1310" s="94" t="s">
        <v>2048</v>
      </c>
    </row>
    <row r="1311" spans="1:85" s="60" customFormat="1" ht="96.6" x14ac:dyDescent="0.3">
      <c r="B1311" s="116"/>
      <c r="I1311" s="183" t="str">
        <f t="shared" si="80"/>
        <v>Consignment/AdditionalInformation</v>
      </c>
      <c r="J1311" s="52"/>
      <c r="K1311" s="67" t="s">
        <v>2169</v>
      </c>
      <c r="L1311" s="67"/>
      <c r="M1311" s="67"/>
      <c r="N1311" s="67"/>
      <c r="O1311" s="65" t="s">
        <v>2495</v>
      </c>
      <c r="P1311" s="65" t="s">
        <v>2496</v>
      </c>
      <c r="Q1311" s="80" t="s">
        <v>2046</v>
      </c>
      <c r="R1311" s="80" t="s">
        <v>2047</v>
      </c>
      <c r="S1311" s="81" t="s">
        <v>2059</v>
      </c>
      <c r="T1311" s="82"/>
      <c r="U1311" s="82"/>
      <c r="V1311" s="82"/>
      <c r="W1311" s="82"/>
      <c r="X1311" s="82"/>
      <c r="Y1311" s="82"/>
      <c r="Z1311" s="82"/>
      <c r="AA1311" s="82"/>
      <c r="AB1311" s="82"/>
      <c r="AC1311" s="82"/>
      <c r="AD1311" s="82"/>
      <c r="AE1311" s="82"/>
      <c r="AF1311" s="83" t="s">
        <v>2048</v>
      </c>
      <c r="AG1311" s="83"/>
      <c r="AH1311" s="83"/>
      <c r="AI1311" s="83"/>
      <c r="AJ1311" s="83"/>
      <c r="AK1311" s="83"/>
      <c r="AL1311" s="83"/>
      <c r="AM1311" s="83"/>
      <c r="AN1311" s="83"/>
      <c r="AO1311" s="83"/>
      <c r="AP1311" s="83"/>
      <c r="AQ1311" s="83"/>
      <c r="AR1311" s="83"/>
      <c r="AS1311" s="83"/>
      <c r="AT1311" s="84"/>
      <c r="AU1311" s="84"/>
      <c r="AV1311" s="84"/>
      <c r="AW1311" s="84"/>
      <c r="AX1311" s="84"/>
      <c r="AY1311" s="84"/>
      <c r="AZ1311" s="84"/>
      <c r="BA1311" s="84"/>
      <c r="BB1311" s="84"/>
      <c r="BC1311" s="84"/>
      <c r="BD1311" s="84"/>
      <c r="BE1311" s="84"/>
      <c r="BF1311" s="84"/>
      <c r="BG1311" s="84"/>
      <c r="BH1311" s="84"/>
      <c r="BI1311" s="84"/>
      <c r="BJ1311" s="84" t="s">
        <v>2048</v>
      </c>
      <c r="BK1311" s="84" t="s">
        <v>2048</v>
      </c>
      <c r="BL1311" s="84"/>
      <c r="BM1311" s="85"/>
      <c r="BN1311" s="85"/>
      <c r="BO1311" s="85"/>
      <c r="BP1311" s="85"/>
      <c r="BQ1311" s="85"/>
      <c r="BR1311" s="85"/>
      <c r="BS1311" s="85"/>
      <c r="BT1311" s="85"/>
      <c r="BU1311" s="85"/>
      <c r="BV1311" s="86" t="s">
        <v>2497</v>
      </c>
      <c r="BW1311" s="87" t="s">
        <v>334</v>
      </c>
      <c r="BX1311" s="88" t="s">
        <v>2498</v>
      </c>
      <c r="BY1311" s="89"/>
      <c r="BZ1311" s="65"/>
      <c r="CA1311" s="65"/>
      <c r="CB1311" s="90" t="s">
        <v>2066</v>
      </c>
      <c r="CC1311" s="91" t="s">
        <v>2048</v>
      </c>
      <c r="CD1311" s="86" t="s">
        <v>2499</v>
      </c>
      <c r="CE1311" s="92" t="s">
        <v>2048</v>
      </c>
      <c r="CF1311" s="93" t="s">
        <v>2500</v>
      </c>
      <c r="CG1311" s="94" t="s">
        <v>2061</v>
      </c>
    </row>
    <row r="1312" spans="1:85" s="60" customFormat="1" ht="124.2" x14ac:dyDescent="0.3">
      <c r="B1312" s="116"/>
      <c r="I1312" s="183" t="str">
        <f t="shared" si="80"/>
        <v>CustomsConsignmentsData/Consignment</v>
      </c>
      <c r="J1312" s="51" t="s">
        <v>2044</v>
      </c>
      <c r="K1312" s="98" t="s">
        <v>2460</v>
      </c>
      <c r="L1312" s="98"/>
      <c r="M1312" s="98"/>
      <c r="N1312" s="67" t="s">
        <v>2505</v>
      </c>
      <c r="O1312" s="66" t="s">
        <v>2506</v>
      </c>
      <c r="P1312" s="65" t="s">
        <v>2507</v>
      </c>
      <c r="Q1312" s="80" t="s">
        <v>2046</v>
      </c>
      <c r="R1312" s="80" t="s">
        <v>2047</v>
      </c>
      <c r="S1312" s="108" t="s">
        <v>2354</v>
      </c>
      <c r="T1312" s="82"/>
      <c r="U1312" s="82"/>
      <c r="V1312" s="82"/>
      <c r="W1312" s="82"/>
      <c r="X1312" s="82"/>
      <c r="Y1312" s="82"/>
      <c r="Z1312" s="82"/>
      <c r="AA1312" s="82"/>
      <c r="AB1312" s="82"/>
      <c r="AC1312" s="82"/>
      <c r="AD1312" s="82"/>
      <c r="AE1312" s="82"/>
      <c r="AF1312" s="83"/>
      <c r="AG1312" s="83"/>
      <c r="AH1312" s="83"/>
      <c r="AI1312" s="83"/>
      <c r="AJ1312" s="83"/>
      <c r="AK1312" s="83"/>
      <c r="AL1312" s="83"/>
      <c r="AM1312" s="83"/>
      <c r="AN1312" s="83"/>
      <c r="AO1312" s="83"/>
      <c r="AP1312" s="83"/>
      <c r="AQ1312" s="83"/>
      <c r="AR1312" s="83"/>
      <c r="AS1312" s="83"/>
      <c r="AT1312" s="84"/>
      <c r="AU1312" s="84"/>
      <c r="AV1312" s="84"/>
      <c r="AW1312" s="84"/>
      <c r="AX1312" s="84"/>
      <c r="AY1312" s="84"/>
      <c r="AZ1312" s="84"/>
      <c r="BA1312" s="84"/>
      <c r="BB1312" s="84"/>
      <c r="BC1312" s="84"/>
      <c r="BD1312" s="84"/>
      <c r="BE1312" s="84"/>
      <c r="BF1312" s="84"/>
      <c r="BG1312" s="84"/>
      <c r="BH1312" s="84"/>
      <c r="BI1312" s="84"/>
      <c r="BJ1312" s="84"/>
      <c r="BK1312" s="84"/>
      <c r="BL1312" s="84"/>
      <c r="BM1312" s="85" t="s">
        <v>2048</v>
      </c>
      <c r="BN1312" s="85" t="s">
        <v>2048</v>
      </c>
      <c r="BO1312" s="85" t="s">
        <v>2048</v>
      </c>
      <c r="BP1312" s="85" t="s">
        <v>2048</v>
      </c>
      <c r="BQ1312" s="85" t="s">
        <v>2048</v>
      </c>
      <c r="BR1312" s="85" t="s">
        <v>2048</v>
      </c>
      <c r="BS1312" s="85" t="s">
        <v>2048</v>
      </c>
      <c r="BT1312" s="85" t="s">
        <v>2048</v>
      </c>
      <c r="BU1312" s="85" t="s">
        <v>2048</v>
      </c>
      <c r="BV1312" s="109"/>
      <c r="BW1312" s="87"/>
      <c r="BX1312" s="88"/>
      <c r="BY1312" s="89"/>
      <c r="BZ1312" s="65" t="s">
        <v>2508</v>
      </c>
      <c r="CA1312" s="65"/>
      <c r="CB1312" s="90"/>
      <c r="CC1312" s="91" t="s">
        <v>2048</v>
      </c>
      <c r="CD1312" s="109" t="s">
        <v>2509</v>
      </c>
      <c r="CE1312" s="132"/>
      <c r="CF1312" s="65"/>
      <c r="CG1312" s="94"/>
    </row>
    <row r="1313" spans="2:85" s="60" customFormat="1" ht="69" x14ac:dyDescent="0.3">
      <c r="B1313" s="116"/>
      <c r="I1313" s="183" t="str">
        <f t="shared" si="80"/>
        <v>Consignment/ConsignmentNumber</v>
      </c>
      <c r="J1313" s="52"/>
      <c r="K1313" s="67"/>
      <c r="L1313" s="67"/>
      <c r="M1313" s="67" t="s">
        <v>2090</v>
      </c>
      <c r="N1313" s="67"/>
      <c r="O1313" s="65" t="s">
        <v>2453</v>
      </c>
      <c r="P1313" s="65" t="s">
        <v>2466</v>
      </c>
      <c r="Q1313" s="80" t="s">
        <v>2046</v>
      </c>
      <c r="R1313" s="80" t="s">
        <v>2047</v>
      </c>
      <c r="S1313" s="81">
        <v>1</v>
      </c>
      <c r="T1313" s="82"/>
      <c r="U1313" s="82"/>
      <c r="V1313" s="82"/>
      <c r="W1313" s="82"/>
      <c r="X1313" s="82"/>
      <c r="Y1313" s="82"/>
      <c r="Z1313" s="82"/>
      <c r="AA1313" s="82"/>
      <c r="AB1313" s="82"/>
      <c r="AC1313" s="82"/>
      <c r="AD1313" s="82"/>
      <c r="AE1313" s="82"/>
      <c r="AF1313" s="83"/>
      <c r="AG1313" s="83"/>
      <c r="AH1313" s="83"/>
      <c r="AI1313" s="83"/>
      <c r="AJ1313" s="83"/>
      <c r="AK1313" s="83"/>
      <c r="AL1313" s="83"/>
      <c r="AM1313" s="83"/>
      <c r="AN1313" s="83"/>
      <c r="AO1313" s="83"/>
      <c r="AP1313" s="83"/>
      <c r="AQ1313" s="83"/>
      <c r="AR1313" s="83"/>
      <c r="AS1313" s="83"/>
      <c r="AT1313" s="84"/>
      <c r="AU1313" s="84"/>
      <c r="AV1313" s="84"/>
      <c r="AW1313" s="84"/>
      <c r="AX1313" s="84"/>
      <c r="AY1313" s="84"/>
      <c r="AZ1313" s="84"/>
      <c r="BA1313" s="84"/>
      <c r="BB1313" s="84"/>
      <c r="BC1313" s="84"/>
      <c r="BD1313" s="84"/>
      <c r="BE1313" s="84"/>
      <c r="BF1313" s="84"/>
      <c r="BG1313" s="84"/>
      <c r="BH1313" s="84"/>
      <c r="BI1313" s="84"/>
      <c r="BJ1313" s="84"/>
      <c r="BK1313" s="84"/>
      <c r="BL1313" s="84"/>
      <c r="BM1313" s="85" t="s">
        <v>2048</v>
      </c>
      <c r="BN1313" s="85" t="s">
        <v>2048</v>
      </c>
      <c r="BO1313" s="85" t="s">
        <v>2048</v>
      </c>
      <c r="BP1313" s="85" t="s">
        <v>2048</v>
      </c>
      <c r="BQ1313" s="85" t="s">
        <v>2048</v>
      </c>
      <c r="BR1313" s="85" t="s">
        <v>2048</v>
      </c>
      <c r="BS1313" s="85" t="s">
        <v>2048</v>
      </c>
      <c r="BT1313" s="85" t="s">
        <v>2048</v>
      </c>
      <c r="BU1313" s="85" t="s">
        <v>2048</v>
      </c>
      <c r="BV1313" s="86" t="s">
        <v>2467</v>
      </c>
      <c r="BW1313" s="87" t="s">
        <v>2454</v>
      </c>
      <c r="BX1313" s="88" t="s">
        <v>2455</v>
      </c>
      <c r="BY1313" s="89"/>
      <c r="BZ1313" s="65"/>
      <c r="CA1313" s="67"/>
      <c r="CB1313" s="90"/>
      <c r="CC1313" s="91" t="s">
        <v>2048</v>
      </c>
      <c r="CD1313" s="86" t="s">
        <v>2468</v>
      </c>
      <c r="CE1313" s="92"/>
      <c r="CF1313" s="93"/>
      <c r="CG1313" s="94"/>
    </row>
    <row r="1314" spans="2:85" s="60" customFormat="1" ht="96.6" x14ac:dyDescent="0.3">
      <c r="B1314" s="116"/>
      <c r="I1314" s="183" t="str">
        <f t="shared" si="80"/>
        <v>Consignment/PortOfLoading</v>
      </c>
      <c r="J1314" s="52"/>
      <c r="K1314" s="67"/>
      <c r="L1314" s="67"/>
      <c r="M1314" s="67"/>
      <c r="N1314" s="67" t="s">
        <v>2240</v>
      </c>
      <c r="O1314" s="65" t="s">
        <v>2469</v>
      </c>
      <c r="P1314" s="65" t="s">
        <v>2470</v>
      </c>
      <c r="Q1314" s="80" t="s">
        <v>2046</v>
      </c>
      <c r="R1314" s="80" t="s">
        <v>2047</v>
      </c>
      <c r="S1314" s="81" t="s">
        <v>2059</v>
      </c>
      <c r="T1314" s="82"/>
      <c r="U1314" s="82"/>
      <c r="V1314" s="82" t="s">
        <v>2048</v>
      </c>
      <c r="W1314" s="82"/>
      <c r="X1314" s="82"/>
      <c r="Y1314" s="82"/>
      <c r="Z1314" s="82" t="s">
        <v>2048</v>
      </c>
      <c r="AA1314" s="82" t="s">
        <v>2048</v>
      </c>
      <c r="AB1314" s="82"/>
      <c r="AC1314" s="82"/>
      <c r="AD1314" s="82"/>
      <c r="AE1314" s="82"/>
      <c r="AF1314" s="83"/>
      <c r="AG1314" s="83"/>
      <c r="AH1314" s="83"/>
      <c r="AI1314" s="83"/>
      <c r="AJ1314" s="83"/>
      <c r="AK1314" s="83"/>
      <c r="AL1314" s="83"/>
      <c r="AM1314" s="83"/>
      <c r="AN1314" s="83"/>
      <c r="AO1314" s="83"/>
      <c r="AP1314" s="83"/>
      <c r="AQ1314" s="83"/>
      <c r="AR1314" s="83"/>
      <c r="AS1314" s="83"/>
      <c r="AT1314" s="84"/>
      <c r="AU1314" s="84"/>
      <c r="AV1314" s="84"/>
      <c r="AW1314" s="84"/>
      <c r="AX1314" s="84"/>
      <c r="AY1314" s="84"/>
      <c r="AZ1314" s="84"/>
      <c r="BA1314" s="84"/>
      <c r="BB1314" s="84"/>
      <c r="BC1314" s="84"/>
      <c r="BD1314" s="84"/>
      <c r="BE1314" s="84"/>
      <c r="BF1314" s="84"/>
      <c r="BG1314" s="84"/>
      <c r="BH1314" s="84"/>
      <c r="BI1314" s="84"/>
      <c r="BJ1314" s="84"/>
      <c r="BK1314" s="84"/>
      <c r="BL1314" s="84"/>
      <c r="BM1314" s="85"/>
      <c r="BN1314" s="85"/>
      <c r="BO1314" s="85"/>
      <c r="BP1314" s="85"/>
      <c r="BQ1314" s="85" t="s">
        <v>2048</v>
      </c>
      <c r="BR1314" s="85" t="s">
        <v>2048</v>
      </c>
      <c r="BS1314" s="85" t="s">
        <v>2048</v>
      </c>
      <c r="BT1314" s="85"/>
      <c r="BU1314" s="85"/>
      <c r="BV1314" s="86" t="s">
        <v>2471</v>
      </c>
      <c r="BW1314" s="87" t="s">
        <v>334</v>
      </c>
      <c r="BX1314" s="88" t="s">
        <v>2261</v>
      </c>
      <c r="BY1314" s="89" t="s">
        <v>2262</v>
      </c>
      <c r="BZ1314" s="65"/>
      <c r="CA1314" s="67"/>
      <c r="CB1314" s="90" t="s">
        <v>2066</v>
      </c>
      <c r="CC1314" s="91" t="s">
        <v>2048</v>
      </c>
      <c r="CD1314" s="86" t="s">
        <v>2472</v>
      </c>
      <c r="CE1314" s="92" t="s">
        <v>2048</v>
      </c>
      <c r="CF1314" s="93" t="s">
        <v>2473</v>
      </c>
      <c r="CG1314" s="94" t="s">
        <v>2048</v>
      </c>
    </row>
    <row r="1315" spans="2:85" s="60" customFormat="1" ht="96.6" x14ac:dyDescent="0.3">
      <c r="B1315" s="116"/>
      <c r="I1315" s="183" t="str">
        <f t="shared" si="80"/>
        <v>Consignment/PortOfDischarge</v>
      </c>
      <c r="J1315" s="52"/>
      <c r="K1315" s="67"/>
      <c r="L1315" s="67"/>
      <c r="M1315" s="67"/>
      <c r="N1315" s="67" t="s">
        <v>2240</v>
      </c>
      <c r="O1315" s="65" t="s">
        <v>2474</v>
      </c>
      <c r="P1315" s="65" t="s">
        <v>2475</v>
      </c>
      <c r="Q1315" s="80" t="s">
        <v>2046</v>
      </c>
      <c r="R1315" s="80" t="s">
        <v>2047</v>
      </c>
      <c r="S1315" s="81" t="s">
        <v>2059</v>
      </c>
      <c r="T1315" s="82"/>
      <c r="U1315" s="82"/>
      <c r="V1315" s="82" t="s">
        <v>2048</v>
      </c>
      <c r="W1315" s="82"/>
      <c r="X1315" s="82"/>
      <c r="Y1315" s="82" t="s">
        <v>2048</v>
      </c>
      <c r="Z1315" s="82" t="s">
        <v>2048</v>
      </c>
      <c r="AA1315" s="82"/>
      <c r="AB1315" s="82"/>
      <c r="AC1315" s="82"/>
      <c r="AD1315" s="82"/>
      <c r="AE1315" s="82"/>
      <c r="AF1315" s="83"/>
      <c r="AG1315" s="83"/>
      <c r="AH1315" s="83"/>
      <c r="AI1315" s="83"/>
      <c r="AJ1315" s="83"/>
      <c r="AK1315" s="83"/>
      <c r="AL1315" s="83"/>
      <c r="AM1315" s="83"/>
      <c r="AN1315" s="83"/>
      <c r="AO1315" s="83"/>
      <c r="AP1315" s="83"/>
      <c r="AQ1315" s="83"/>
      <c r="AR1315" s="83"/>
      <c r="AS1315" s="83"/>
      <c r="AT1315" s="84"/>
      <c r="AU1315" s="84"/>
      <c r="AV1315" s="84"/>
      <c r="AW1315" s="84"/>
      <c r="AX1315" s="84"/>
      <c r="AY1315" s="84"/>
      <c r="AZ1315" s="84"/>
      <c r="BA1315" s="84"/>
      <c r="BB1315" s="84"/>
      <c r="BC1315" s="84"/>
      <c r="BD1315" s="84"/>
      <c r="BE1315" s="84"/>
      <c r="BF1315" s="84"/>
      <c r="BG1315" s="84"/>
      <c r="BH1315" s="84"/>
      <c r="BI1315" s="84"/>
      <c r="BJ1315" s="84"/>
      <c r="BK1315" s="84"/>
      <c r="BL1315" s="84"/>
      <c r="BM1315" s="85"/>
      <c r="BN1315" s="85"/>
      <c r="BO1315" s="85" t="s">
        <v>2048</v>
      </c>
      <c r="BP1315" s="85" t="s">
        <v>2048</v>
      </c>
      <c r="BQ1315" s="85" t="s">
        <v>2048</v>
      </c>
      <c r="BR1315" s="85"/>
      <c r="BS1315" s="85" t="s">
        <v>2048</v>
      </c>
      <c r="BT1315" s="85"/>
      <c r="BU1315" s="85"/>
      <c r="BV1315" s="86" t="s">
        <v>2476</v>
      </c>
      <c r="BW1315" s="87" t="s">
        <v>334</v>
      </c>
      <c r="BX1315" s="88" t="s">
        <v>2261</v>
      </c>
      <c r="BY1315" s="89" t="s">
        <v>2262</v>
      </c>
      <c r="BZ1315" s="65"/>
      <c r="CA1315" s="67"/>
      <c r="CB1315" s="90" t="s">
        <v>2066</v>
      </c>
      <c r="CC1315" s="91" t="s">
        <v>2048</v>
      </c>
      <c r="CD1315" s="86" t="s">
        <v>2477</v>
      </c>
      <c r="CE1315" s="92" t="s">
        <v>2048</v>
      </c>
      <c r="CF1315" s="93" t="s">
        <v>2478</v>
      </c>
      <c r="CG1315" s="94" t="s">
        <v>2048</v>
      </c>
    </row>
    <row r="1316" spans="2:85" s="60" customFormat="1" ht="138" x14ac:dyDescent="0.3">
      <c r="B1316" s="116"/>
      <c r="I1316" s="183" t="str">
        <f t="shared" si="80"/>
        <v>-</v>
      </c>
      <c r="J1316" s="52"/>
      <c r="K1316" s="67" t="s">
        <v>2168</v>
      </c>
      <c r="L1316" s="67"/>
      <c r="M1316" s="67" t="s">
        <v>2015</v>
      </c>
      <c r="N1316" s="67"/>
      <c r="O1316" s="65" t="s">
        <v>2479</v>
      </c>
      <c r="P1316" s="65" t="s">
        <v>2480</v>
      </c>
      <c r="Q1316" s="80" t="s">
        <v>2046</v>
      </c>
      <c r="R1316" s="80" t="s">
        <v>2047</v>
      </c>
      <c r="S1316" s="81" t="s">
        <v>2059</v>
      </c>
      <c r="T1316" s="82"/>
      <c r="U1316" s="82"/>
      <c r="V1316" s="82"/>
      <c r="W1316" s="82" t="s">
        <v>2048</v>
      </c>
      <c r="X1316" s="82"/>
      <c r="Y1316" s="82" t="s">
        <v>2048</v>
      </c>
      <c r="Z1316" s="82"/>
      <c r="AA1316" s="82" t="s">
        <v>2048</v>
      </c>
      <c r="AB1316" s="82"/>
      <c r="AC1316" s="82"/>
      <c r="AD1316" s="82"/>
      <c r="AE1316" s="82"/>
      <c r="AF1316" s="83"/>
      <c r="AG1316" s="83"/>
      <c r="AH1316" s="83"/>
      <c r="AI1316" s="83"/>
      <c r="AJ1316" s="83"/>
      <c r="AK1316" s="83"/>
      <c r="AL1316" s="83"/>
      <c r="AM1316" s="83"/>
      <c r="AN1316" s="83"/>
      <c r="AO1316" s="83"/>
      <c r="AP1316" s="83"/>
      <c r="AQ1316" s="83"/>
      <c r="AR1316" s="83"/>
      <c r="AS1316" s="83"/>
      <c r="AT1316" s="84"/>
      <c r="AU1316" s="84"/>
      <c r="AV1316" s="84"/>
      <c r="AW1316" s="84"/>
      <c r="AX1316" s="84"/>
      <c r="AY1316" s="84"/>
      <c r="AZ1316" s="84"/>
      <c r="BA1316" s="84"/>
      <c r="BB1316" s="84"/>
      <c r="BC1316" s="84"/>
      <c r="BD1316" s="84"/>
      <c r="BE1316" s="84"/>
      <c r="BF1316" s="84"/>
      <c r="BG1316" s="84"/>
      <c r="BH1316" s="84"/>
      <c r="BI1316" s="84"/>
      <c r="BJ1316" s="84"/>
      <c r="BK1316" s="84"/>
      <c r="BL1316" s="84"/>
      <c r="BM1316" s="85" t="s">
        <v>2048</v>
      </c>
      <c r="BN1316" s="85"/>
      <c r="BO1316" s="85" t="s">
        <v>2048</v>
      </c>
      <c r="BP1316" s="85" t="s">
        <v>2048</v>
      </c>
      <c r="BQ1316" s="85"/>
      <c r="BR1316" s="85" t="s">
        <v>2048</v>
      </c>
      <c r="BS1316" s="85"/>
      <c r="BT1316" s="85"/>
      <c r="BU1316" s="85"/>
      <c r="BV1316" s="86" t="s">
        <v>2481</v>
      </c>
      <c r="BW1316" s="87" t="s">
        <v>2333</v>
      </c>
      <c r="BX1316" s="88" t="s">
        <v>2482</v>
      </c>
      <c r="BY1316" s="89"/>
      <c r="BZ1316" s="65"/>
      <c r="CA1316" s="67" t="s">
        <v>2483</v>
      </c>
      <c r="CB1316" s="90" t="s">
        <v>2066</v>
      </c>
      <c r="CC1316" s="91" t="s">
        <v>2048</v>
      </c>
      <c r="CD1316" s="86" t="s">
        <v>2061</v>
      </c>
      <c r="CE1316" s="92" t="s">
        <v>2061</v>
      </c>
      <c r="CF1316" s="93"/>
      <c r="CG1316" s="94" t="s">
        <v>2061</v>
      </c>
    </row>
    <row r="1317" spans="2:85" s="60" customFormat="1" ht="110.4" x14ac:dyDescent="0.3">
      <c r="B1317" s="116"/>
      <c r="I1317" s="183" t="str">
        <f t="shared" si="80"/>
        <v/>
      </c>
      <c r="J1317" s="52"/>
      <c r="K1317" s="67" t="s">
        <v>2240</v>
      </c>
      <c r="L1317" s="67"/>
      <c r="M1317" s="67"/>
      <c r="N1317" s="67"/>
      <c r="O1317" s="65" t="s">
        <v>2484</v>
      </c>
      <c r="P1317" s="65" t="s">
        <v>2485</v>
      </c>
      <c r="Q1317" s="80" t="s">
        <v>2046</v>
      </c>
      <c r="R1317" s="80" t="s">
        <v>2047</v>
      </c>
      <c r="S1317" s="81" t="s">
        <v>2059</v>
      </c>
      <c r="T1317" s="82"/>
      <c r="U1317" s="82"/>
      <c r="V1317" s="82" t="s">
        <v>2048</v>
      </c>
      <c r="W1317" s="82" t="s">
        <v>2048</v>
      </c>
      <c r="X1317" s="82"/>
      <c r="Y1317" s="82" t="s">
        <v>2048</v>
      </c>
      <c r="Z1317" s="82"/>
      <c r="AA1317" s="82" t="s">
        <v>2048</v>
      </c>
      <c r="AB1317" s="82"/>
      <c r="AC1317" s="82" t="s">
        <v>2048</v>
      </c>
      <c r="AD1317" s="82" t="s">
        <v>2048</v>
      </c>
      <c r="AE1317" s="82"/>
      <c r="AF1317" s="83"/>
      <c r="AG1317" s="83"/>
      <c r="AH1317" s="83"/>
      <c r="AI1317" s="83"/>
      <c r="AJ1317" s="83"/>
      <c r="AK1317" s="83"/>
      <c r="AL1317" s="83"/>
      <c r="AM1317" s="83"/>
      <c r="AN1317" s="83"/>
      <c r="AO1317" s="83"/>
      <c r="AP1317" s="83"/>
      <c r="AQ1317" s="83"/>
      <c r="AR1317" s="83"/>
      <c r="AS1317" s="83"/>
      <c r="AT1317" s="84"/>
      <c r="AU1317" s="84"/>
      <c r="AV1317" s="84"/>
      <c r="AW1317" s="84"/>
      <c r="AX1317" s="84"/>
      <c r="AY1317" s="84"/>
      <c r="AZ1317" s="84"/>
      <c r="BA1317" s="84"/>
      <c r="BB1317" s="84"/>
      <c r="BC1317" s="84"/>
      <c r="BD1317" s="84"/>
      <c r="BE1317" s="84"/>
      <c r="BF1317" s="84"/>
      <c r="BG1317" s="84"/>
      <c r="BH1317" s="84"/>
      <c r="BI1317" s="84"/>
      <c r="BJ1317" s="84"/>
      <c r="BK1317" s="84"/>
      <c r="BL1317" s="84"/>
      <c r="BM1317" s="85" t="s">
        <v>2048</v>
      </c>
      <c r="BN1317" s="85"/>
      <c r="BO1317" s="85" t="s">
        <v>2048</v>
      </c>
      <c r="BP1317" s="85" t="s">
        <v>2048</v>
      </c>
      <c r="BQ1317" s="85"/>
      <c r="BR1317" s="85" t="s">
        <v>2048</v>
      </c>
      <c r="BS1317" s="85" t="s">
        <v>2048</v>
      </c>
      <c r="BT1317" s="85" t="s">
        <v>2048</v>
      </c>
      <c r="BU1317" s="85" t="s">
        <v>2048</v>
      </c>
      <c r="BV1317" s="86" t="s">
        <v>2486</v>
      </c>
      <c r="BW1317" s="87" t="s">
        <v>2061</v>
      </c>
      <c r="BX1317" s="88"/>
      <c r="BY1317" s="89"/>
      <c r="BZ1317" s="65"/>
      <c r="CA1317" s="65"/>
      <c r="CB1317" s="90" t="s">
        <v>2066</v>
      </c>
      <c r="CC1317" s="91" t="s">
        <v>2048</v>
      </c>
      <c r="CD1317" s="86"/>
      <c r="CE1317" s="92"/>
      <c r="CF1317" s="93"/>
      <c r="CG1317" s="94" t="s">
        <v>2048</v>
      </c>
    </row>
    <row r="1318" spans="2:85" s="60" customFormat="1" ht="82.8" x14ac:dyDescent="0.3">
      <c r="B1318" s="116"/>
      <c r="I1318" s="183" t="str">
        <f t="shared" si="80"/>
        <v>Consignment/TransportDocumentId</v>
      </c>
      <c r="J1318" s="52"/>
      <c r="K1318" s="67" t="s">
        <v>2240</v>
      </c>
      <c r="L1318" s="67"/>
      <c r="M1318" s="67"/>
      <c r="N1318" s="67"/>
      <c r="O1318" s="68" t="s">
        <v>2487</v>
      </c>
      <c r="P1318" s="65" t="s">
        <v>2488</v>
      </c>
      <c r="Q1318" s="80" t="s">
        <v>2046</v>
      </c>
      <c r="R1318" s="80" t="s">
        <v>2047</v>
      </c>
      <c r="S1318" s="81">
        <v>1</v>
      </c>
      <c r="T1318" s="82"/>
      <c r="U1318" s="82"/>
      <c r="V1318" s="82" t="s">
        <v>2048</v>
      </c>
      <c r="W1318" s="82" t="s">
        <v>2048</v>
      </c>
      <c r="X1318" s="82"/>
      <c r="Y1318" s="82" t="s">
        <v>2048</v>
      </c>
      <c r="Z1318" s="82"/>
      <c r="AA1318" s="82" t="s">
        <v>2048</v>
      </c>
      <c r="AB1318" s="82"/>
      <c r="AC1318" s="82" t="s">
        <v>2048</v>
      </c>
      <c r="AD1318" s="82" t="s">
        <v>2048</v>
      </c>
      <c r="AE1318" s="82"/>
      <c r="AF1318" s="83"/>
      <c r="AG1318" s="83"/>
      <c r="AH1318" s="83"/>
      <c r="AI1318" s="83"/>
      <c r="AJ1318" s="83"/>
      <c r="AK1318" s="83"/>
      <c r="AL1318" s="83"/>
      <c r="AM1318" s="83"/>
      <c r="AN1318" s="83"/>
      <c r="AO1318" s="83"/>
      <c r="AP1318" s="83"/>
      <c r="AQ1318" s="83"/>
      <c r="AR1318" s="83"/>
      <c r="AS1318" s="83"/>
      <c r="AT1318" s="84"/>
      <c r="AU1318" s="84"/>
      <c r="AV1318" s="84"/>
      <c r="AW1318" s="84"/>
      <c r="AX1318" s="84"/>
      <c r="AY1318" s="84"/>
      <c r="AZ1318" s="84"/>
      <c r="BA1318" s="84"/>
      <c r="BB1318" s="84"/>
      <c r="BC1318" s="84"/>
      <c r="BD1318" s="84"/>
      <c r="BE1318" s="84"/>
      <c r="BF1318" s="84"/>
      <c r="BG1318" s="84"/>
      <c r="BH1318" s="84"/>
      <c r="BI1318" s="84"/>
      <c r="BJ1318" s="84"/>
      <c r="BK1318" s="84"/>
      <c r="BL1318" s="84"/>
      <c r="BM1318" s="85" t="s">
        <v>2048</v>
      </c>
      <c r="BN1318" s="85"/>
      <c r="BO1318" s="85" t="s">
        <v>2048</v>
      </c>
      <c r="BP1318" s="85" t="s">
        <v>2048</v>
      </c>
      <c r="BQ1318" s="85"/>
      <c r="BR1318" s="85" t="s">
        <v>2048</v>
      </c>
      <c r="BS1318" s="85" t="s">
        <v>2048</v>
      </c>
      <c r="BT1318" s="85" t="s">
        <v>2048</v>
      </c>
      <c r="BU1318" s="85" t="s">
        <v>2048</v>
      </c>
      <c r="BV1318" s="86"/>
      <c r="BW1318" s="87" t="s">
        <v>334</v>
      </c>
      <c r="BX1318" s="110" t="s">
        <v>2206</v>
      </c>
      <c r="BY1318" s="89"/>
      <c r="BZ1318" s="65"/>
      <c r="CA1318" s="65"/>
      <c r="CB1318" s="90" t="s">
        <v>2066</v>
      </c>
      <c r="CC1318" s="91" t="s">
        <v>2048</v>
      </c>
      <c r="CD1318" s="86" t="s">
        <v>2489</v>
      </c>
      <c r="CE1318" s="92" t="s">
        <v>2048</v>
      </c>
      <c r="CF1318" s="93" t="s">
        <v>2490</v>
      </c>
      <c r="CG1318" s="94" t="s">
        <v>2048</v>
      </c>
    </row>
    <row r="1319" spans="2:85" s="60" customFormat="1" ht="77.55" customHeight="1" x14ac:dyDescent="0.3">
      <c r="B1319" s="116"/>
      <c r="I1319" s="183" t="str">
        <f t="shared" si="80"/>
        <v>Consignment/TransportDocumentType</v>
      </c>
      <c r="J1319" s="52"/>
      <c r="K1319" s="67" t="s">
        <v>2174</v>
      </c>
      <c r="L1319" s="67"/>
      <c r="M1319" s="67"/>
      <c r="N1319" s="67"/>
      <c r="O1319" s="68" t="s">
        <v>2491</v>
      </c>
      <c r="P1319" s="65" t="s">
        <v>2492</v>
      </c>
      <c r="Q1319" s="80" t="s">
        <v>2046</v>
      </c>
      <c r="R1319" s="80" t="s">
        <v>2047</v>
      </c>
      <c r="S1319" s="81">
        <v>1</v>
      </c>
      <c r="T1319" s="82"/>
      <c r="U1319" s="82"/>
      <c r="V1319" s="82" t="s">
        <v>2048</v>
      </c>
      <c r="W1319" s="82" t="s">
        <v>2048</v>
      </c>
      <c r="X1319" s="82"/>
      <c r="Y1319" s="82" t="s">
        <v>2048</v>
      </c>
      <c r="Z1319" s="82"/>
      <c r="AA1319" s="82" t="s">
        <v>2048</v>
      </c>
      <c r="AB1319" s="82"/>
      <c r="AC1319" s="82" t="s">
        <v>2048</v>
      </c>
      <c r="AD1319" s="82" t="s">
        <v>2048</v>
      </c>
      <c r="AE1319" s="82"/>
      <c r="AF1319" s="83"/>
      <c r="AG1319" s="83"/>
      <c r="AH1319" s="83"/>
      <c r="AI1319" s="83"/>
      <c r="AJ1319" s="83"/>
      <c r="AK1319" s="83"/>
      <c r="AL1319" s="83"/>
      <c r="AM1319" s="83"/>
      <c r="AN1319" s="83"/>
      <c r="AO1319" s="83"/>
      <c r="AP1319" s="83"/>
      <c r="AQ1319" s="83"/>
      <c r="AR1319" s="83"/>
      <c r="AS1319" s="83"/>
      <c r="AT1319" s="84"/>
      <c r="AU1319" s="84"/>
      <c r="AV1319" s="84"/>
      <c r="AW1319" s="84"/>
      <c r="AX1319" s="84"/>
      <c r="AY1319" s="84"/>
      <c r="AZ1319" s="84"/>
      <c r="BA1319" s="84"/>
      <c r="BB1319" s="84"/>
      <c r="BC1319" s="84"/>
      <c r="BD1319" s="84"/>
      <c r="BE1319" s="84"/>
      <c r="BF1319" s="84"/>
      <c r="BG1319" s="84"/>
      <c r="BH1319" s="84"/>
      <c r="BI1319" s="84"/>
      <c r="BJ1319" s="84"/>
      <c r="BK1319" s="84"/>
      <c r="BL1319" s="84"/>
      <c r="BM1319" s="85" t="s">
        <v>2048</v>
      </c>
      <c r="BN1319" s="85"/>
      <c r="BO1319" s="85" t="s">
        <v>2048</v>
      </c>
      <c r="BP1319" s="85" t="s">
        <v>2048</v>
      </c>
      <c r="BQ1319" s="85"/>
      <c r="BR1319" s="85" t="s">
        <v>2048</v>
      </c>
      <c r="BS1319" s="85" t="s">
        <v>2048</v>
      </c>
      <c r="BT1319" s="85" t="s">
        <v>2048</v>
      </c>
      <c r="BU1319" s="85" t="s">
        <v>2048</v>
      </c>
      <c r="BV1319" s="86"/>
      <c r="BW1319" s="87" t="s">
        <v>2078</v>
      </c>
      <c r="BX1319" s="87" t="s">
        <v>2389</v>
      </c>
      <c r="BY1319" s="89" t="s">
        <v>2493</v>
      </c>
      <c r="BZ1319" s="65"/>
      <c r="CA1319" s="65"/>
      <c r="CB1319" s="90" t="s">
        <v>2066</v>
      </c>
      <c r="CC1319" s="91" t="s">
        <v>2048</v>
      </c>
      <c r="CD1319" s="86" t="s">
        <v>2494</v>
      </c>
      <c r="CE1319" s="92" t="s">
        <v>2061</v>
      </c>
      <c r="CF1319" s="93"/>
      <c r="CG1319" s="94" t="s">
        <v>2048</v>
      </c>
    </row>
    <row r="1320" spans="2:85" s="60" customFormat="1" ht="96.6" x14ac:dyDescent="0.3">
      <c r="B1320" s="116"/>
      <c r="I1320" s="183" t="str">
        <f t="shared" si="80"/>
        <v>Consignment/AdditionalInformation</v>
      </c>
      <c r="J1320" s="52"/>
      <c r="K1320" s="67" t="s">
        <v>2169</v>
      </c>
      <c r="L1320" s="67"/>
      <c r="M1320" s="67"/>
      <c r="N1320" s="67"/>
      <c r="O1320" s="65" t="s">
        <v>2495</v>
      </c>
      <c r="P1320" s="65" t="s">
        <v>2496</v>
      </c>
      <c r="Q1320" s="80" t="s">
        <v>2046</v>
      </c>
      <c r="R1320" s="80" t="s">
        <v>2047</v>
      </c>
      <c r="S1320" s="81" t="s">
        <v>2059</v>
      </c>
      <c r="T1320" s="82"/>
      <c r="U1320" s="82"/>
      <c r="V1320" s="82" t="s">
        <v>2048</v>
      </c>
      <c r="W1320" s="82" t="s">
        <v>2048</v>
      </c>
      <c r="X1320" s="82"/>
      <c r="Y1320" s="82" t="s">
        <v>2048</v>
      </c>
      <c r="Z1320" s="82"/>
      <c r="AA1320" s="82" t="s">
        <v>2048</v>
      </c>
      <c r="AB1320" s="82"/>
      <c r="AC1320" s="82" t="s">
        <v>2048</v>
      </c>
      <c r="AD1320" s="82" t="s">
        <v>2048</v>
      </c>
      <c r="AE1320" s="82"/>
      <c r="AF1320" s="83"/>
      <c r="AG1320" s="83"/>
      <c r="AH1320" s="83"/>
      <c r="AI1320" s="83"/>
      <c r="AJ1320" s="83"/>
      <c r="AK1320" s="83"/>
      <c r="AL1320" s="83"/>
      <c r="AM1320" s="83"/>
      <c r="AN1320" s="83"/>
      <c r="AO1320" s="83"/>
      <c r="AP1320" s="83"/>
      <c r="AQ1320" s="83"/>
      <c r="AR1320" s="83"/>
      <c r="AS1320" s="83"/>
      <c r="AT1320" s="84"/>
      <c r="AU1320" s="84"/>
      <c r="AV1320" s="84"/>
      <c r="AW1320" s="84"/>
      <c r="AX1320" s="84"/>
      <c r="AY1320" s="84"/>
      <c r="AZ1320" s="84"/>
      <c r="BA1320" s="84"/>
      <c r="BB1320" s="84"/>
      <c r="BC1320" s="84"/>
      <c r="BD1320" s="84"/>
      <c r="BE1320" s="84"/>
      <c r="BF1320" s="84"/>
      <c r="BG1320" s="84"/>
      <c r="BH1320" s="84"/>
      <c r="BI1320" s="84"/>
      <c r="BJ1320" s="84"/>
      <c r="BK1320" s="84"/>
      <c r="BL1320" s="84"/>
      <c r="BM1320" s="85" t="s">
        <v>2048</v>
      </c>
      <c r="BN1320" s="85"/>
      <c r="BO1320" s="85" t="s">
        <v>2048</v>
      </c>
      <c r="BP1320" s="85" t="s">
        <v>2048</v>
      </c>
      <c r="BQ1320" s="85"/>
      <c r="BR1320" s="85" t="s">
        <v>2048</v>
      </c>
      <c r="BS1320" s="85" t="s">
        <v>2048</v>
      </c>
      <c r="BT1320" s="85" t="s">
        <v>2048</v>
      </c>
      <c r="BU1320" s="85" t="s">
        <v>2048</v>
      </c>
      <c r="BV1320" s="86" t="s">
        <v>2497</v>
      </c>
      <c r="BW1320" s="87" t="s">
        <v>334</v>
      </c>
      <c r="BX1320" s="88" t="s">
        <v>2498</v>
      </c>
      <c r="BY1320" s="89"/>
      <c r="BZ1320" s="65"/>
      <c r="CA1320" s="65"/>
      <c r="CB1320" s="90" t="s">
        <v>2066</v>
      </c>
      <c r="CC1320" s="91" t="s">
        <v>2048</v>
      </c>
      <c r="CD1320" s="86" t="s">
        <v>2499</v>
      </c>
      <c r="CE1320" s="92" t="s">
        <v>2048</v>
      </c>
      <c r="CF1320" s="93" t="s">
        <v>2500</v>
      </c>
      <c r="CG1320" s="94" t="s">
        <v>2061</v>
      </c>
    </row>
    <row r="1321" spans="2:85" s="60" customFormat="1" x14ac:dyDescent="0.3">
      <c r="B1321" s="116"/>
    </row>
    <row r="1322" spans="2:85" s="60" customFormat="1" x14ac:dyDescent="0.3">
      <c r="B1322" s="116"/>
    </row>
    <row r="1323" spans="2:85" s="60" customFormat="1" x14ac:dyDescent="0.3">
      <c r="B1323" s="116"/>
    </row>
    <row r="1324" spans="2:85" s="60" customFormat="1" x14ac:dyDescent="0.3">
      <c r="B1324" s="116"/>
    </row>
    <row r="1325" spans="2:85" s="60" customFormat="1" x14ac:dyDescent="0.3">
      <c r="B1325" s="116"/>
    </row>
    <row r="1326" spans="2:85" s="60" customFormat="1" x14ac:dyDescent="0.3">
      <c r="B1326" s="116"/>
    </row>
    <row r="1327" spans="2:85" s="60" customFormat="1" x14ac:dyDescent="0.3">
      <c r="B1327" s="116"/>
    </row>
    <row r="1328" spans="2:85" s="60" customFormat="1" x14ac:dyDescent="0.3">
      <c r="B1328" s="116"/>
    </row>
    <row r="1329" spans="2:2" s="60" customFormat="1" x14ac:dyDescent="0.3">
      <c r="B1329" s="116"/>
    </row>
    <row r="1330" spans="2:2" s="60" customFormat="1" x14ac:dyDescent="0.3">
      <c r="B1330" s="116"/>
    </row>
    <row r="1331" spans="2:2" s="60" customFormat="1" x14ac:dyDescent="0.3">
      <c r="B1331" s="116"/>
    </row>
    <row r="1332" spans="2:2" s="60" customFormat="1" x14ac:dyDescent="0.3">
      <c r="B1332" s="116"/>
    </row>
    <row r="1333" spans="2:2" s="60" customFormat="1" x14ac:dyDescent="0.3">
      <c r="B1333" s="116"/>
    </row>
  </sheetData>
  <mergeCells count="10">
    <mergeCell ref="DL3:DQ3"/>
    <mergeCell ref="DR3:DW3"/>
    <mergeCell ref="DX3:EC3"/>
    <mergeCell ref="ED3:EI3"/>
    <mergeCell ref="CE3:CF3"/>
    <mergeCell ref="CH3:CM3"/>
    <mergeCell ref="CN3:CS3"/>
    <mergeCell ref="CT3:CY3"/>
    <mergeCell ref="CZ3:DE3"/>
    <mergeCell ref="DF3:DK3"/>
  </mergeCells>
  <conditionalFormatting sqref="V3 AT3 T4:BU4 J438:EI453 BV3:EI4 J3:S4 J68:CG70 J767:N769 Q767:CG769 J1125:CG1125 J1223:O1224 P1222:CG1224 J859:CG861 BW881:CC881 CD880:CG881 J880:BV881 BW986:CC986 J985:BV986 CD985:CG986 J1015:CG1015 J268:CG268 J832:CG832 J838:CG844 J99:CG99 J1090:CG1091 J1145:CG1145 J396:CG397 J428:CG428 J326:CG327 J335:CG335 J281:CG282 J218:CG218 J1153:CG1153 J1160:CG1160 J1206:CG1210 J718:CG719 J730:CG731 CH5:EI437">
    <cfRule type="expression" dxfId="146" priority="97">
      <formula>$B3="Group"</formula>
    </cfRule>
  </conditionalFormatting>
  <conditionalFormatting sqref="AF3">
    <cfRule type="expression" dxfId="145" priority="96">
      <formula>$B3="Group"</formula>
    </cfRule>
  </conditionalFormatting>
  <conditionalFormatting sqref="T3">
    <cfRule type="expression" dxfId="144" priority="95">
      <formula>$B3="Group"</formula>
    </cfRule>
  </conditionalFormatting>
  <conditionalFormatting sqref="J1124:CG1124 J1000:CG1002 J273:CG274 J1157:CG1158 J726:CG727 J735:CG738">
    <cfRule type="expression" dxfId="143" priority="94">
      <formula>$B270="Group"</formula>
    </cfRule>
  </conditionalFormatting>
  <conditionalFormatting sqref="CA277:CC277 CA303:CC303 BW303:BY303 BW277:BY277 BW304:CC308 O340:O341 BW278:CC280 CE959:CG977 CD276:CG280 J276:BV280 BW276:CC276 J123:CG127 J438:CG450 P341:BU342 BW341:CG342 P351:BU351 BW351:CG351 BV389:BV392 J389:O392 J293:CG297 P378:BU392 BW378:CG392 BV378:BV387 J378:O387 J310:CG313 J315:CG325 BW299:CC302 CD299:CG308 J299:BV308 J51:CG57 J118:CG118 J129:CG146 J187:CG202 J241:CG267 J427:CG427">
    <cfRule type="expression" dxfId="142" priority="93">
      <formula>$B26="Group"</formula>
    </cfRule>
  </conditionalFormatting>
  <conditionalFormatting sqref="J340:L341">
    <cfRule type="expression" dxfId="141" priority="92">
      <formula>$B315="Group"</formula>
    </cfRule>
  </conditionalFormatting>
  <conditionalFormatting sqref="M340:N341">
    <cfRule type="expression" dxfId="140" priority="91">
      <formula>$B315="Group"</formula>
    </cfRule>
  </conditionalFormatting>
  <conditionalFormatting sqref="BV340:BV341">
    <cfRule type="expression" dxfId="139" priority="90">
      <formula>$B315="Group"</formula>
    </cfRule>
  </conditionalFormatting>
  <conditionalFormatting sqref="BZ228:BZ229 BW230:CC231 CA228:CG228 BW229:BY229 CA229:CC229 BV229:BV231 CD229:CG231 J220:BU231 BV220:CG227 J216:CG217 BV228:BY228">
    <cfRule type="expression" dxfId="138" priority="89">
      <formula>$B186="Group"</formula>
    </cfRule>
  </conditionalFormatting>
  <conditionalFormatting sqref="P148:P159 BW180:CC181 BV182:CG186 CD179:CG181 BV179:BV181 P179:BU186 CA179:CC179 P173 Q173:CG178 J173:O186 BW179:BY179 Q148:CG161 J148:O161 J203:CG212">
    <cfRule type="expression" dxfId="137" priority="88">
      <formula>$B122="Group"</formula>
    </cfRule>
  </conditionalFormatting>
  <conditionalFormatting sqref="P171:P172 BV171:CG172 BV170:BY170 CA170:CG170 BV162:CG169 Q162:BU172 J162:O172 P162:P169 J213:CG213 J417:CG426 J405:CG411 J413:CG415">
    <cfRule type="expression" dxfId="136" priority="87">
      <formula>$B135="Group"</formula>
    </cfRule>
  </conditionalFormatting>
  <conditionalFormatting sqref="P175:P178">
    <cfRule type="expression" dxfId="135" priority="86">
      <formula>$B149="Group"</formula>
    </cfRule>
  </conditionalFormatting>
  <conditionalFormatting sqref="P174">
    <cfRule type="expression" dxfId="134" priority="85">
      <formula>$B148="Group"</formula>
    </cfRule>
  </conditionalFormatting>
  <conditionalFormatting sqref="P160:P161">
    <cfRule type="expression" dxfId="133" priority="84">
      <formula>$B134="Group"</formula>
    </cfRule>
  </conditionalFormatting>
  <conditionalFormatting sqref="P170">
    <cfRule type="expression" dxfId="132" priority="83">
      <formula>$B143="Group"</formula>
    </cfRule>
  </conditionalFormatting>
  <conditionalFormatting sqref="BZ179">
    <cfRule type="expression" dxfId="131" priority="82">
      <formula>$B153="Group"</formula>
    </cfRule>
  </conditionalFormatting>
  <conditionalFormatting sqref="BZ277">
    <cfRule type="expression" dxfId="130" priority="81">
      <formula>$B252="Group"</formula>
    </cfRule>
  </conditionalFormatting>
  <conditionalFormatting sqref="BZ303">
    <cfRule type="expression" dxfId="129" priority="80">
      <formula>$B278="Group"</formula>
    </cfRule>
  </conditionalFormatting>
  <conditionalFormatting sqref="BZ170">
    <cfRule type="expression" dxfId="128" priority="79">
      <formula>$B143="Group"</formula>
    </cfRule>
  </conditionalFormatting>
  <conditionalFormatting sqref="H641:H1301 H5:H630 H632:H639">
    <cfRule type="colorScale" priority="78">
      <colorScale>
        <cfvo type="formula" val="$H$5=0"/>
        <cfvo type="formula" val="$H$5&gt;0"/>
        <color rgb="FFFF0000"/>
        <color rgb="FF92D050"/>
      </colorScale>
    </cfRule>
  </conditionalFormatting>
  <conditionalFormatting sqref="J6:CG8 J771:N771 Q771:CG771 J1226:CG1228 J270:CG270 J846:CG846 J1216:CG1216">
    <cfRule type="expression" dxfId="127" priority="115">
      <formula>$B5="Group"</formula>
    </cfRule>
  </conditionalFormatting>
  <conditionalFormatting sqref="J1076:CG1076">
    <cfRule type="expression" dxfId="126" priority="119">
      <formula>$B31="Group"</formula>
    </cfRule>
  </conditionalFormatting>
  <conditionalFormatting sqref="J1078:CG1078">
    <cfRule type="expression" dxfId="125" priority="121">
      <formula>$B32="Group"</formula>
    </cfRule>
  </conditionalFormatting>
  <conditionalFormatting sqref="J1083:CG1084">
    <cfRule type="expression" dxfId="124" priority="123">
      <formula>$B33="Group"</formula>
    </cfRule>
  </conditionalFormatting>
  <conditionalFormatting sqref="J1117:CG1119 J990:CG995 J271:CG271 J290:CG290 J1211:CG1213 J721:CG721 J13:CG13">
    <cfRule type="expression" dxfId="123" priority="125">
      <formula>$B14="Group"</formula>
    </cfRule>
  </conditionalFormatting>
  <conditionalFormatting sqref="J707:CG707">
    <cfRule type="expression" dxfId="122" priority="132">
      <formula>$B23="Group"</formula>
    </cfRule>
  </conditionalFormatting>
  <conditionalFormatting sqref="J22:CG23 J1086:CG1087 J12:CG12">
    <cfRule type="expression" dxfId="121" priority="134">
      <formula>$B14="Group"</formula>
    </cfRule>
  </conditionalFormatting>
  <conditionalFormatting sqref="J478:CG478">
    <cfRule type="expression" dxfId="120" priority="136">
      <formula>$B35="Group"</formula>
    </cfRule>
  </conditionalFormatting>
  <conditionalFormatting sqref="J496:CG496">
    <cfRule type="expression" dxfId="119" priority="138">
      <formula>$B36="Group"</formula>
    </cfRule>
  </conditionalFormatting>
  <conditionalFormatting sqref="J498:CG498">
    <cfRule type="expression" dxfId="118" priority="140">
      <formula>$B37="Group"</formula>
    </cfRule>
  </conditionalFormatting>
  <conditionalFormatting sqref="J472:CG473">
    <cfRule type="expression" dxfId="117" priority="142">
      <formula>$B38="Group"</formula>
    </cfRule>
  </conditionalFormatting>
  <conditionalFormatting sqref="J495:CG495">
    <cfRule type="expression" dxfId="116" priority="144">
      <formula>$B40="Group"</formula>
    </cfRule>
  </conditionalFormatting>
  <conditionalFormatting sqref="J471:CG471">
    <cfRule type="expression" dxfId="115" priority="146">
      <formula>$B42="Group"</formula>
    </cfRule>
  </conditionalFormatting>
  <conditionalFormatting sqref="J497:CG497">
    <cfRule type="expression" dxfId="114" priority="147">
      <formula>$B41="Group"</formula>
    </cfRule>
  </conditionalFormatting>
  <conditionalFormatting sqref="J635:CG636">
    <cfRule type="expression" dxfId="113" priority="149">
      <formula>$B44="Group"</formula>
    </cfRule>
  </conditionalFormatting>
  <conditionalFormatting sqref="J83:CG85 J879:CG879 J979:CD984">
    <cfRule type="expression" dxfId="112" priority="151">
      <formula>$B71="Group"</formula>
    </cfRule>
  </conditionalFormatting>
  <conditionalFormatting sqref="CE912:CG912 CE920:CG920 CE928:CG928 CE936:CG936 CE944:CG944 CE952:CG952 J127:CG127 J121:CG122 J115:CG115">
    <cfRule type="expression" dxfId="111" priority="153">
      <formula>$B88="Group"</formula>
    </cfRule>
  </conditionalFormatting>
  <conditionalFormatting sqref="J342:CG342 J351:CG351 J297:CG297">
    <cfRule type="expression" dxfId="110" priority="161">
      <formula>$B283="Group"</formula>
    </cfRule>
  </conditionalFormatting>
  <conditionalFormatting sqref="J140:CG141 J145:CG146">
    <cfRule type="expression" dxfId="109" priority="163">
      <formula>$B15="Group"</formula>
    </cfRule>
  </conditionalFormatting>
  <conditionalFormatting sqref="J142:CG143">
    <cfRule type="expression" dxfId="108" priority="165">
      <formula>$B18="Group"</formula>
    </cfRule>
  </conditionalFormatting>
  <conditionalFormatting sqref="J144:CG144">
    <cfRule type="expression" dxfId="107" priority="166">
      <formula>$B17="Group"</formula>
    </cfRule>
  </conditionalFormatting>
  <conditionalFormatting sqref="J588:CG588">
    <cfRule type="expression" dxfId="106" priority="70">
      <formula>$B588="Group"</formula>
    </cfRule>
  </conditionalFormatting>
  <conditionalFormatting sqref="J590:CG592">
    <cfRule type="expression" dxfId="105" priority="69">
      <formula>$B590="Group"</formula>
    </cfRule>
  </conditionalFormatting>
  <conditionalFormatting sqref="J626:CG628">
    <cfRule type="expression" dxfId="104" priority="68">
      <formula>$B626="Group"</formula>
    </cfRule>
  </conditionalFormatting>
  <conditionalFormatting sqref="J147:CG147">
    <cfRule type="expression" dxfId="103" priority="67">
      <formula>$B147="Group"</formula>
    </cfRule>
  </conditionalFormatting>
  <conditionalFormatting sqref="J393:CG395">
    <cfRule type="expression" dxfId="102" priority="66">
      <formula>$B393="Group"</formula>
    </cfRule>
  </conditionalFormatting>
  <conditionalFormatting sqref="J593:CG593">
    <cfRule type="expression" dxfId="101" priority="64">
      <formula>$B593="Group"</formula>
    </cfRule>
  </conditionalFormatting>
  <conditionalFormatting sqref="J594:CG594">
    <cfRule type="expression" dxfId="100" priority="63">
      <formula>$B594="Group"</formula>
    </cfRule>
  </conditionalFormatting>
  <conditionalFormatting sqref="J1100:CG1100">
    <cfRule type="expression" dxfId="99" priority="62">
      <formula>$B1100="Group"</formula>
    </cfRule>
  </conditionalFormatting>
  <conditionalFormatting sqref="J1103:CG1106">
    <cfRule type="expression" dxfId="98" priority="61">
      <formula>$B1103="Group"</formula>
    </cfRule>
  </conditionalFormatting>
  <conditionalFormatting sqref="J766:CG766">
    <cfRule type="expression" dxfId="97" priority="173">
      <formula>$B8="Group"</formula>
    </cfRule>
  </conditionalFormatting>
  <conditionalFormatting sqref="O771:P771">
    <cfRule type="expression" dxfId="96" priority="181">
      <formula>#REF!="Group"</formula>
    </cfRule>
  </conditionalFormatting>
  <conditionalFormatting sqref="Q777:CG778 J777:N778 J1130:CG1130 J1135:CG1136 J866:CG866 J868:N868 J837:CG837 J1166:CG1168 J406:CG406 J402:CG402">
    <cfRule type="expression" dxfId="95" priority="184">
      <formula>$B398="Group"</formula>
    </cfRule>
  </conditionalFormatting>
  <conditionalFormatting sqref="O776:P778">
    <cfRule type="expression" dxfId="94" priority="188">
      <formula>$B13="Group"</formula>
    </cfRule>
  </conditionalFormatting>
  <conditionalFormatting sqref="J775:N778 Q775:CG778">
    <cfRule type="expression" dxfId="93" priority="197">
      <formula>$B771="Group"</formula>
    </cfRule>
  </conditionalFormatting>
  <conditionalFormatting sqref="Q778:CG778">
    <cfRule type="expression" dxfId="92" priority="204">
      <formula>$B774="Group"</formula>
    </cfRule>
  </conditionalFormatting>
  <conditionalFormatting sqref="O778:P778">
    <cfRule type="expression" dxfId="91" priority="208">
      <formula>$B15="Group"</formula>
    </cfRule>
  </conditionalFormatting>
  <conditionalFormatting sqref="J1097:CG1097">
    <cfRule type="expression" dxfId="90" priority="58">
      <formula>$B1097="Group"</formula>
    </cfRule>
  </conditionalFormatting>
  <conditionalFormatting sqref="J412:CG412">
    <cfRule type="expression" dxfId="89" priority="57">
      <formula>$B412="Group"</formula>
    </cfRule>
  </conditionalFormatting>
  <conditionalFormatting sqref="J1138:CG1140 CE979:CG983 J998:CG998 J340:CG340 P335:BU335 BW335:CG335 J295:CG295 J1176:CG1176">
    <cfRule type="expression" dxfId="88" priority="210">
      <formula>$B284="Group"</formula>
    </cfRule>
  </conditionalFormatting>
  <conditionalFormatting sqref="J1132:CG1132 J1016:CG1016 J103:CG103 J1148:CG1148 J1163:CG1163 J1218:CG1221 J723:CG723">
    <cfRule type="expression" dxfId="87" priority="212">
      <formula>$B101="Group"</formula>
    </cfRule>
  </conditionalFormatting>
  <conditionalFormatting sqref="J1222:N1222">
    <cfRule type="expression" dxfId="86" priority="55">
      <formula>$B1222="Group"</formula>
    </cfRule>
  </conditionalFormatting>
  <conditionalFormatting sqref="O1222">
    <cfRule type="expression" dxfId="85" priority="54">
      <formula>$B1222="Group"</formula>
    </cfRule>
  </conditionalFormatting>
  <conditionalFormatting sqref="J871:CG872 O1095:CG1095">
    <cfRule type="expression" dxfId="84" priority="52">
      <formula>$B863="Group"</formula>
    </cfRule>
  </conditionalFormatting>
  <conditionalFormatting sqref="J873:CG874">
    <cfRule type="expression" dxfId="83" priority="214">
      <formula>$B865="Group"</formula>
    </cfRule>
  </conditionalFormatting>
  <conditionalFormatting sqref="CA880:CC880 BW880:BY880">
    <cfRule type="expression" dxfId="82" priority="51">
      <formula>$B880="Group"</formula>
    </cfRule>
  </conditionalFormatting>
  <conditionalFormatting sqref="J913:CD913 J921:CD921 J929:CD929 J937:CD937 J945:CD945 J953:CD953 J1047:CG1049 J463:CG463 BW349:CG349 P349:BU349 J322:CG322 J58:CG59 J93:CG98">
    <cfRule type="expression" dxfId="81" priority="50">
      <formula>$B28="Group"</formula>
    </cfRule>
  </conditionalFormatting>
  <conditionalFormatting sqref="BZ880">
    <cfRule type="expression" dxfId="80" priority="49">
      <formula>$B880="Group"</formula>
    </cfRule>
  </conditionalFormatting>
  <conditionalFormatting sqref="J911:CG911 CE913:CG913 J914:CD919 CE921:CG921 J922:CD927 CE929:CG929 J930:CD935 CE937:CG937 J938:CD943 CE945:CG945 J946:CD951 CE953:CG953 J954:CD958 J460:CG461 J107:CG113 J215:CG215 J232:CG240">
    <cfRule type="expression" dxfId="79" priority="216">
      <formula>$B78="Group"</formula>
    </cfRule>
  </conditionalFormatting>
  <conditionalFormatting sqref="J912:CD912 CE914:CG919 J920:CD920 CE922:CG927 J928:CD928 CE930:CG935 J936:CD936 CE938:CG943 J944:CD944 CE946:CG951 J952:CD952 CE954:CG958 J457:CG457 J114:CG114 J214:CG214">
    <cfRule type="expression" dxfId="78" priority="218">
      <formula>$B86="Group"</formula>
    </cfRule>
  </conditionalFormatting>
  <conditionalFormatting sqref="J882:CD883">
    <cfRule type="expression" dxfId="77" priority="220">
      <formula>$B930="Group"</formula>
    </cfRule>
  </conditionalFormatting>
  <conditionalFormatting sqref="CE882:CG883">
    <cfRule type="expression" dxfId="76" priority="222">
      <formula>$B931="Group"</formula>
    </cfRule>
  </conditionalFormatting>
  <conditionalFormatting sqref="J888:CD888">
    <cfRule type="expression" dxfId="75" priority="224">
      <formula>$B932="Group"</formula>
    </cfRule>
  </conditionalFormatting>
  <conditionalFormatting sqref="CE888:CG888">
    <cfRule type="expression" dxfId="74" priority="226">
      <formula>$B933="Group"</formula>
    </cfRule>
  </conditionalFormatting>
  <conditionalFormatting sqref="J959:CD977 J1042:CG1042 P346:BU348 BW346:CG348 J360:CG377 J358:O358 BV358 CG357 J355:CG356 J116:CG117">
    <cfRule type="expression" dxfId="73" priority="227">
      <formula>$B90="Group"</formula>
    </cfRule>
  </conditionalFormatting>
  <conditionalFormatting sqref="CE889:CG890 J891:CD896">
    <cfRule type="expression" dxfId="72" priority="229">
      <formula>$B953="Group"</formula>
    </cfRule>
  </conditionalFormatting>
  <conditionalFormatting sqref="J889:CD890">
    <cfRule type="expression" dxfId="71" priority="231">
      <formula>$B952="Group"</formula>
    </cfRule>
  </conditionalFormatting>
  <conditionalFormatting sqref="CE978:CG978 J1197:CG1202">
    <cfRule type="expression" dxfId="70" priority="232">
      <formula>$B955="Group"</formula>
    </cfRule>
  </conditionalFormatting>
  <conditionalFormatting sqref="J978:CD978">
    <cfRule type="expression" dxfId="69" priority="233">
      <formula>$B954="Group"</formula>
    </cfRule>
  </conditionalFormatting>
  <conditionalFormatting sqref="CE891:CG896">
    <cfRule type="expression" dxfId="68" priority="235">
      <formula>$B956="Group"</formula>
    </cfRule>
  </conditionalFormatting>
  <conditionalFormatting sqref="J905:CD910">
    <cfRule type="expression" dxfId="67" priority="237">
      <formula>$B961="Group"</formula>
    </cfRule>
  </conditionalFormatting>
  <conditionalFormatting sqref="CE905:CG910">
    <cfRule type="expression" dxfId="66" priority="239">
      <formula>$B962="Group"</formula>
    </cfRule>
  </conditionalFormatting>
  <conditionalFormatting sqref="CA985:CC985 BW985:BY985">
    <cfRule type="expression" dxfId="65" priority="48">
      <formula>$B985="Group"</formula>
    </cfRule>
  </conditionalFormatting>
  <conditionalFormatting sqref="BZ985">
    <cfRule type="expression" dxfId="64" priority="47">
      <formula>$B985="Group"</formula>
    </cfRule>
  </conditionalFormatting>
  <conditionalFormatting sqref="J1007:CG1009 J430:CG431 J9:CG10">
    <cfRule type="expression" dxfId="63" priority="46">
      <formula>$B13="Group"</formula>
    </cfRule>
  </conditionalFormatting>
  <conditionalFormatting sqref="J997:CG997">
    <cfRule type="expression" dxfId="62" priority="241">
      <formula>$B988="Group"</formula>
    </cfRule>
  </conditionalFormatting>
  <conditionalFormatting sqref="J999:CG999">
    <cfRule type="expression" dxfId="61" priority="243">
      <formula>$B989="Group"</formula>
    </cfRule>
  </conditionalFormatting>
  <conditionalFormatting sqref="J1003:CG1003 J1179:CG1180">
    <cfRule type="expression" dxfId="60" priority="244">
      <formula>$B990="Group"</formula>
    </cfRule>
  </conditionalFormatting>
  <conditionalFormatting sqref="J1058:CG1062">
    <cfRule type="expression" dxfId="59" priority="246">
      <formula>$B1000="Group"</formula>
    </cfRule>
  </conditionalFormatting>
  <conditionalFormatting sqref="J1063:CG1063">
    <cfRule type="expression" dxfId="58" priority="248">
      <formula>$B1006="Group"</formula>
    </cfRule>
  </conditionalFormatting>
  <conditionalFormatting sqref="J987:CG989">
    <cfRule type="expression" dxfId="57" priority="250">
      <formula>$B1008="Group"</formula>
    </cfRule>
  </conditionalFormatting>
  <conditionalFormatting sqref="J1054:CG1054">
    <cfRule type="expression" dxfId="56" priority="252">
      <formula>$B1020="Group"</formula>
    </cfRule>
  </conditionalFormatting>
  <conditionalFormatting sqref="J1056:CG1057 J78:CG78 J81:CG85">
    <cfRule type="expression" dxfId="55" priority="254">
      <formula>$B43="Group"</formula>
    </cfRule>
  </conditionalFormatting>
  <conditionalFormatting sqref="O767:P767">
    <cfRule type="expression" dxfId="54" priority="260">
      <formula>#REF!="Group"</formula>
    </cfRule>
  </conditionalFormatting>
  <conditionalFormatting sqref="O768:P769">
    <cfRule type="expression" dxfId="53" priority="261">
      <formula>#REF!="Group"</formula>
    </cfRule>
  </conditionalFormatting>
  <conditionalFormatting sqref="J828:CG828 J284:CG284">
    <cfRule type="expression" dxfId="52" priority="263">
      <formula>$B290="Group"</formula>
    </cfRule>
  </conditionalFormatting>
  <conditionalFormatting sqref="J852:CG852 J304:CG306 J1188:CG1188 J90:CG92">
    <cfRule type="expression" dxfId="51" priority="264">
      <formula>$B73="Group"</formula>
    </cfRule>
  </conditionalFormatting>
  <conditionalFormatting sqref="J855:CG855 J349:CG349 J1191:CG1191">
    <cfRule type="expression" dxfId="50" priority="266">
      <formula>$B330="Group"</formula>
    </cfRule>
  </conditionalFormatting>
  <conditionalFormatting sqref="J845:CG845">
    <cfRule type="expression" dxfId="49" priority="42">
      <formula>$B845="Group"</formula>
    </cfRule>
  </conditionalFormatting>
  <conditionalFormatting sqref="J128:CG128">
    <cfRule type="expression" dxfId="48" priority="41">
      <formula>$B128="Group"</formula>
    </cfRule>
  </conditionalFormatting>
  <conditionalFormatting sqref="J118:CG118 J301:CG301">
    <cfRule type="expression" dxfId="47" priority="268">
      <formula>$B102="Group"</formula>
    </cfRule>
  </conditionalFormatting>
  <conditionalFormatting sqref="J121:CG122">
    <cfRule type="expression" dxfId="46" priority="272">
      <formula>$B103="Group"</formula>
    </cfRule>
  </conditionalFormatting>
  <conditionalFormatting sqref="J226:CG226 J1092:CG1093 J1094:N1094">
    <cfRule type="expression" dxfId="45" priority="274">
      <formula>$B219="Group"</formula>
    </cfRule>
  </conditionalFormatting>
  <conditionalFormatting sqref="J468:CG468">
    <cfRule type="expression" dxfId="44" priority="33">
      <formula>$B468="Group"</formula>
    </cfRule>
  </conditionalFormatting>
  <conditionalFormatting sqref="J416:CG416">
    <cfRule type="expression" dxfId="43" priority="32">
      <formula>$B416="Group"</formula>
    </cfRule>
  </conditionalFormatting>
  <conditionalFormatting sqref="J467:CG467">
    <cfRule type="expression" dxfId="42" priority="31">
      <formula>$B467="Group"</formula>
    </cfRule>
  </conditionalFormatting>
  <conditionalFormatting sqref="J433:CG434 J11:CG11">
    <cfRule type="expression" dxfId="41" priority="281">
      <formula>$B14="Group"</formula>
    </cfRule>
  </conditionalFormatting>
  <conditionalFormatting sqref="J462:CG462 J60:CG60">
    <cfRule type="expression" dxfId="40" priority="283">
      <formula>$B28="Group"</formula>
    </cfRule>
  </conditionalFormatting>
  <conditionalFormatting sqref="J1149:CG1149">
    <cfRule type="expression" dxfId="39" priority="29">
      <formula>$B1149="Group"</formula>
    </cfRule>
  </conditionalFormatting>
  <conditionalFormatting sqref="J1150:CG1150">
    <cfRule type="expression" dxfId="38" priority="28">
      <formula>$B1150="Group"</formula>
    </cfRule>
  </conditionalFormatting>
  <conditionalFormatting sqref="P340:BU340 BW340:CG340">
    <cfRule type="expression" dxfId="37" priority="285">
      <formula>$B318="Group"</formula>
    </cfRule>
  </conditionalFormatting>
  <conditionalFormatting sqref="P329:BU329 BW329:CG329 J742:CG743">
    <cfRule type="expression" dxfId="36" priority="287">
      <formula>$B323="Group"</formula>
    </cfRule>
  </conditionalFormatting>
  <conditionalFormatting sqref="J390:CG390">
    <cfRule type="expression" dxfId="35" priority="288">
      <formula>$B336="Group"</formula>
    </cfRule>
  </conditionalFormatting>
  <conditionalFormatting sqref="BW390:CG390 P390:BU390">
    <cfRule type="expression" dxfId="34" priority="289">
      <formula>$B325="Group"</formula>
    </cfRule>
  </conditionalFormatting>
  <conditionalFormatting sqref="BV388 J388:O388">
    <cfRule type="expression" dxfId="33" priority="291">
      <formula>$B333="Group"</formula>
    </cfRule>
  </conditionalFormatting>
  <conditionalFormatting sqref="P388:BU388 BW388:CG388">
    <cfRule type="expression" dxfId="32" priority="295">
      <formula>$B328="Group"</formula>
    </cfRule>
  </conditionalFormatting>
  <conditionalFormatting sqref="J388:CG388">
    <cfRule type="expression" dxfId="31" priority="299">
      <formula>$B339="Group"</formula>
    </cfRule>
  </conditionalFormatting>
  <conditionalFormatting sqref="J346:CG348 J1183:CG1185">
    <cfRule type="expression" dxfId="30" priority="307">
      <formula>$B331="Group"</formula>
    </cfRule>
  </conditionalFormatting>
  <conditionalFormatting sqref="J307:CG307 J1194:CG1194">
    <cfRule type="expression" dxfId="29" priority="309">
      <formula>$B286="Group"</formula>
    </cfRule>
  </conditionalFormatting>
  <conditionalFormatting sqref="J329:CG329">
    <cfRule type="expression" dxfId="28" priority="310">
      <formula>$B334="Group"</formula>
    </cfRule>
  </conditionalFormatting>
  <conditionalFormatting sqref="J343:CG343">
    <cfRule type="expression" dxfId="27" priority="21">
      <formula>$B343="Group"</formula>
    </cfRule>
  </conditionalFormatting>
  <conditionalFormatting sqref="J357:CF357">
    <cfRule type="expression" dxfId="26" priority="20">
      <formula>$B357="Group"</formula>
    </cfRule>
  </conditionalFormatting>
  <conditionalFormatting sqref="BW358:CG358 P358:BU358">
    <cfRule type="expression" dxfId="25" priority="324">
      <formula>$B327="Group"</formula>
    </cfRule>
  </conditionalFormatting>
  <conditionalFormatting sqref="J358:CG358">
    <cfRule type="expression" dxfId="24" priority="326">
      <formula>$B338="Group"</formula>
    </cfRule>
  </conditionalFormatting>
  <conditionalFormatting sqref="J352:CG352">
    <cfRule type="expression" dxfId="23" priority="19">
      <formula>$B352="Group"</formula>
    </cfRule>
  </conditionalFormatting>
  <conditionalFormatting sqref="J309:CG309">
    <cfRule type="expression" dxfId="22" priority="18">
      <formula>$B309="Group"</formula>
    </cfRule>
  </conditionalFormatting>
  <conditionalFormatting sqref="J314:CG314">
    <cfRule type="expression" dxfId="21" priority="17">
      <formula>$B314="Group"</formula>
    </cfRule>
  </conditionalFormatting>
  <conditionalFormatting sqref="J298:CG298">
    <cfRule type="expression" dxfId="20" priority="16">
      <formula>$B298="Group"</formula>
    </cfRule>
  </conditionalFormatting>
  <conditionalFormatting sqref="J1065:CG1075">
    <cfRule type="expression" dxfId="19" priority="15">
      <formula>$B1065="Group"</formula>
    </cfRule>
  </conditionalFormatting>
  <conditionalFormatting sqref="J724:CG724">
    <cfRule type="expression" dxfId="18" priority="328">
      <formula>$B720="Group"</formula>
    </cfRule>
  </conditionalFormatting>
  <conditionalFormatting sqref="J744:CG751">
    <cfRule type="expression" dxfId="17" priority="12">
      <formula>$B744="Group"</formula>
    </cfRule>
  </conditionalFormatting>
  <conditionalFormatting sqref="J1301:CG1301">
    <cfRule type="expression" dxfId="16" priority="11">
      <formula>$B1301="Group"</formula>
    </cfRule>
  </conditionalFormatting>
  <conditionalFormatting sqref="J1107:CG1111">
    <cfRule type="expression" dxfId="15" priority="10">
      <formula>$B1107="Group"</formula>
    </cfRule>
  </conditionalFormatting>
  <conditionalFormatting sqref="P1304:P1306 P1313:P1315 BV1313:CG1320 BV1312:BY1312 CA1312:CG1312 J1303:O1320 Q1303:BU1320 BV1303:CG1311">
    <cfRule type="expression" dxfId="14" priority="9">
      <formula>$B1303="Group"</formula>
    </cfRule>
  </conditionalFormatting>
  <conditionalFormatting sqref="P1308:P1311">
    <cfRule type="expression" dxfId="13" priority="8">
      <formula>$B1308="Group"</formula>
    </cfRule>
  </conditionalFormatting>
  <conditionalFormatting sqref="P1307">
    <cfRule type="expression" dxfId="12" priority="7">
      <formula>$B1307="Group"</formula>
    </cfRule>
  </conditionalFormatting>
  <conditionalFormatting sqref="P1317:P1320">
    <cfRule type="expression" dxfId="11" priority="6">
      <formula>$B1317="Group"</formula>
    </cfRule>
  </conditionalFormatting>
  <conditionalFormatting sqref="P1316">
    <cfRule type="expression" dxfId="10" priority="5">
      <formula>$B1316="Group"</formula>
    </cfRule>
  </conditionalFormatting>
  <conditionalFormatting sqref="P1303">
    <cfRule type="expression" dxfId="9" priority="4">
      <formula>$B1303="Group"</formula>
    </cfRule>
  </conditionalFormatting>
  <conditionalFormatting sqref="P1312">
    <cfRule type="expression" dxfId="8" priority="3">
      <formula>$B1312="Group"</formula>
    </cfRule>
  </conditionalFormatting>
  <conditionalFormatting sqref="BZ1312">
    <cfRule type="expression" dxfId="7" priority="2">
      <formula>$B1312="Group"</formula>
    </cfRule>
  </conditionalFormatting>
  <conditionalFormatting sqref="J712:CG712">
    <cfRule type="expression" dxfId="6" priority="1">
      <formula>$B28="Group"</formula>
    </cfRule>
  </conditionalFormatting>
  <conditionalFormatting sqref="O775:P775">
    <cfRule type="expression" dxfId="5" priority="337">
      <formula>$B9="Group"</formula>
    </cfRule>
  </conditionalFormatting>
  <conditionalFormatting sqref="J15:CG15">
    <cfRule type="expression" dxfId="4" priority="340">
      <formula>$B9="Group"</formula>
    </cfRule>
  </conditionalFormatting>
  <conditionalFormatting sqref="J62:CG64">
    <cfRule type="expression" dxfId="3" priority="345">
      <formula>$B28="Group"</formula>
    </cfRule>
  </conditionalFormatting>
  <conditionalFormatting sqref="J90:CG92">
    <cfRule type="expression" dxfId="2" priority="348">
      <formula>$B50="Group"</formula>
    </cfRule>
  </conditionalFormatting>
  <conditionalFormatting sqref="J61:CG61">
    <cfRule type="expression" dxfId="1" priority="349">
      <formula>$B28="Group"</formula>
    </cfRule>
  </conditionalFormatting>
  <conditionalFormatting sqref="H5:H630 H632:H639 H641:H1301">
    <cfRule type="colorScale" priority="405">
      <colorScale>
        <cfvo type="min"/>
        <cfvo type="percentile" val="50"/>
        <cfvo type="max"/>
        <color rgb="FFF8696B"/>
        <color rgb="FFFFEB84"/>
        <color rgb="FF63BE7B"/>
      </colorScale>
    </cfRule>
  </conditionalFormatting>
  <conditionalFormatting sqref="J405:CG405">
    <cfRule type="expression" dxfId="0" priority="410">
      <formula>$B399="Group"</formula>
    </cfRule>
  </conditionalFormatting>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Дмитро Олександрович Якименков</dc:creator>
  <cp:lastModifiedBy>Dmytro Iakymenkov</cp:lastModifiedBy>
  <dcterms:created xsi:type="dcterms:W3CDTF">2020-12-06T10:05:55Z</dcterms:created>
  <dcterms:modified xsi:type="dcterms:W3CDTF">2021-08-25T10:44:24Z</dcterms:modified>
</cp:coreProperties>
</file>